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im-fileserver\Amministrativi\Approvvigionamenti\Provveditorato Gare\3_APP\4_DISPOSITIVI_MEDICI\MATERIALE  DI CONSUMO APPARECCH\6. Pubbl. Sintel\pubblicazione quesiti e  schede econ\"/>
    </mc:Choice>
  </mc:AlternateContent>
  <bookViews>
    <workbookView xWindow="0" yWindow="0" windowWidth="28800" windowHeight="11835" firstSheet="5" activeTab="13"/>
  </bookViews>
  <sheets>
    <sheet name="LOTTO 19" sheetId="49" r:id="rId1"/>
    <sheet name="LOTTO 18" sheetId="48" r:id="rId2"/>
    <sheet name="LOTTO 17" sheetId="47" r:id="rId3"/>
    <sheet name="LOTTO 16" sheetId="46" r:id="rId4"/>
    <sheet name="LOTTO 15" sheetId="45" r:id="rId5"/>
    <sheet name="LOTTO14" sheetId="44" r:id="rId6"/>
    <sheet name="LOTTO 13" sheetId="43" r:id="rId7"/>
    <sheet name="LOTTO 12" sheetId="42" r:id="rId8"/>
    <sheet name="LOTTO 11" sheetId="41" r:id="rId9"/>
    <sheet name="LOTTO 10" sheetId="40" r:id="rId10"/>
    <sheet name="LOTTO 9" sheetId="39" r:id="rId11"/>
    <sheet name="LOTTO 8" sheetId="38" r:id="rId12"/>
    <sheet name="LOTTO 7" sheetId="37" r:id="rId13"/>
    <sheet name="LOTTO 6" sheetId="36" r:id="rId14"/>
    <sheet name="LOTTO 5" sheetId="34" r:id="rId15"/>
    <sheet name="LOTTO 4" sheetId="35" r:id="rId16"/>
    <sheet name="LOTTO 3" sheetId="8" r:id="rId17"/>
    <sheet name="LOTTO 2" sheetId="26" r:id="rId18"/>
    <sheet name="LOTTO 1" sheetId="10" r:id="rId19"/>
  </sheets>
  <definedNames>
    <definedName name="_GoBack" localSheetId="18">'LOTTO 1'!#REF!</definedName>
    <definedName name="_GoBack" localSheetId="9">'LOTTO 10'!#REF!</definedName>
    <definedName name="_GoBack" localSheetId="8">'LOTTO 11'!#REF!</definedName>
    <definedName name="_GoBack" localSheetId="7">'LOTTO 12'!#REF!</definedName>
    <definedName name="_GoBack" localSheetId="6">'LOTTO 13'!#REF!</definedName>
    <definedName name="_GoBack" localSheetId="4">'LOTTO 15'!#REF!</definedName>
    <definedName name="_GoBack" localSheetId="3">'LOTTO 16'!#REF!</definedName>
    <definedName name="_GoBack" localSheetId="2">'LOTTO 17'!#REF!</definedName>
    <definedName name="_GoBack" localSheetId="1">'LOTTO 18'!#REF!</definedName>
    <definedName name="_GoBack" localSheetId="0">'LOTTO 19'!#REF!</definedName>
    <definedName name="_GoBack" localSheetId="17">'LOTTO 2'!#REF!</definedName>
    <definedName name="_GoBack" localSheetId="16">'LOTTO 3'!#REF!</definedName>
    <definedName name="_GoBack" localSheetId="15">'LOTTO 4'!#REF!</definedName>
    <definedName name="_GoBack" localSheetId="14">'LOTTO 5'!#REF!</definedName>
    <definedName name="_GoBack" localSheetId="13">'LOTTO 6'!#REF!</definedName>
    <definedName name="_GoBack" localSheetId="12">'LOTTO 7'!#REF!</definedName>
    <definedName name="_GoBack" localSheetId="11">'LOTTO 8'!#REF!</definedName>
    <definedName name="_GoBack" localSheetId="10">'LOTTO 9'!#REF!</definedName>
    <definedName name="_GoBack" localSheetId="5">LOTTO14!#REF!</definedName>
    <definedName name="_xlnm.Print_Area" localSheetId="18">'LOTTO 1'!$A$3:$W$47</definedName>
    <definedName name="_xlnm.Print_Area" localSheetId="9">'LOTTO 10'!$A$3:$U$39</definedName>
    <definedName name="_xlnm.Print_Area" localSheetId="8">'LOTTO 11'!$A$3:$U$45</definedName>
    <definedName name="_xlnm.Print_Area" localSheetId="7">'LOTTO 12'!$A$3:$U$41</definedName>
    <definedName name="_xlnm.Print_Area" localSheetId="6">'LOTTO 13'!$A$3:$U$42</definedName>
    <definedName name="_xlnm.Print_Area" localSheetId="4">'LOTTO 15'!$A$3:$U$52</definedName>
    <definedName name="_xlnm.Print_Area" localSheetId="3">'LOTTO 16'!$A$3:$U$40</definedName>
    <definedName name="_xlnm.Print_Area" localSheetId="2">'LOTTO 17'!$A$3:$U$42</definedName>
    <definedName name="_xlnm.Print_Area" localSheetId="1">'LOTTO 18'!$A$3:$U$44</definedName>
    <definedName name="_xlnm.Print_Area" localSheetId="0">'LOTTO 19'!$A$3:$U$40</definedName>
    <definedName name="_xlnm.Print_Area" localSheetId="17">'LOTTO 2'!$A$3:$U$39</definedName>
    <definedName name="_xlnm.Print_Area" localSheetId="16">'LOTTO 3'!$A$3:$U$48</definedName>
    <definedName name="_xlnm.Print_Area" localSheetId="15">'LOTTO 4'!$A$3:$U$39</definedName>
    <definedName name="_xlnm.Print_Area" localSheetId="14">'LOTTO 5'!$A$3:$U$48</definedName>
    <definedName name="_xlnm.Print_Area" localSheetId="13">'LOTTO 6'!$A$3:$U$40</definedName>
    <definedName name="_xlnm.Print_Area" localSheetId="12">'LOTTO 7'!$A$3:$U$41</definedName>
    <definedName name="_xlnm.Print_Area" localSheetId="11">'LOTTO 8'!$A$3:$U$40</definedName>
    <definedName name="_xlnm.Print_Area" localSheetId="10">'LOTTO 9'!$A$3:$U$41</definedName>
    <definedName name="_xlnm.Print_Area" localSheetId="5">LOTTO14!$A$3:$U$40</definedName>
    <definedName name="_xlnm.Print_Titles" localSheetId="18">'LOTTO 1'!$3:$8</definedName>
    <definedName name="_xlnm.Print_Titles" localSheetId="9">'LOTTO 10'!$3:$8</definedName>
    <definedName name="_xlnm.Print_Titles" localSheetId="8">'LOTTO 11'!$3:$8</definedName>
    <definedName name="_xlnm.Print_Titles" localSheetId="7">'LOTTO 12'!$3:$8</definedName>
    <definedName name="_xlnm.Print_Titles" localSheetId="6">'LOTTO 13'!$3:$8</definedName>
    <definedName name="_xlnm.Print_Titles" localSheetId="4">'LOTTO 15'!$3:$8</definedName>
    <definedName name="_xlnm.Print_Titles" localSheetId="3">'LOTTO 16'!$3:$8</definedName>
    <definedName name="_xlnm.Print_Titles" localSheetId="2">'LOTTO 17'!$3:$8</definedName>
    <definedName name="_xlnm.Print_Titles" localSheetId="1">'LOTTO 18'!$3:$8</definedName>
    <definedName name="_xlnm.Print_Titles" localSheetId="0">'LOTTO 19'!$3:$8</definedName>
    <definedName name="_xlnm.Print_Titles" localSheetId="17">'LOTTO 2'!$3:$8</definedName>
    <definedName name="_xlnm.Print_Titles" localSheetId="16">'LOTTO 3'!$3:$8</definedName>
    <definedName name="_xlnm.Print_Titles" localSheetId="15">'LOTTO 4'!$3:$8</definedName>
    <definedName name="_xlnm.Print_Titles" localSheetId="14">'LOTTO 5'!$3:$8</definedName>
    <definedName name="_xlnm.Print_Titles" localSheetId="13">'LOTTO 6'!$3:$8</definedName>
    <definedName name="_xlnm.Print_Titles" localSheetId="12">'LOTTO 7'!$3:$8</definedName>
    <definedName name="_xlnm.Print_Titles" localSheetId="11">'LOTTO 8'!$3:$8</definedName>
    <definedName name="_xlnm.Print_Titles" localSheetId="10">'LOTTO 9'!$3:$8</definedName>
    <definedName name="_xlnm.Print_Titles" localSheetId="5">LOTTO14!$3:$8</definedName>
  </definedNames>
  <calcPr calcId="152511"/>
</workbook>
</file>

<file path=xl/calcChain.xml><?xml version="1.0" encoding="utf-8"?>
<calcChain xmlns="http://schemas.openxmlformats.org/spreadsheetml/2006/main">
  <c r="T14" i="49" l="1"/>
  <c r="T13" i="49"/>
  <c r="U16" i="49" s="1"/>
  <c r="T15" i="48"/>
  <c r="T14" i="48"/>
  <c r="T18" i="48"/>
  <c r="T17" i="48"/>
  <c r="T13" i="48"/>
  <c r="T16" i="47"/>
  <c r="T15" i="47"/>
  <c r="T13" i="47"/>
  <c r="U18" i="47" s="1"/>
  <c r="T13" i="46"/>
  <c r="U16" i="46" s="1"/>
  <c r="T18" i="45"/>
  <c r="T17" i="45"/>
  <c r="T16" i="45"/>
  <c r="T15" i="45"/>
  <c r="T14" i="45"/>
  <c r="T13" i="45"/>
  <c r="T14" i="44"/>
  <c r="T13" i="44"/>
  <c r="U20" i="48" l="1"/>
  <c r="U28" i="45"/>
  <c r="U16" i="44"/>
  <c r="T15" i="43"/>
  <c r="T13" i="43"/>
  <c r="U18" i="43" s="1"/>
  <c r="T15" i="42"/>
  <c r="T14" i="42"/>
  <c r="T13" i="42"/>
  <c r="T19" i="41"/>
  <c r="T18" i="41"/>
  <c r="T17" i="41"/>
  <c r="T16" i="41"/>
  <c r="T15" i="41"/>
  <c r="T14" i="41"/>
  <c r="T13" i="41"/>
  <c r="T13" i="40"/>
  <c r="U15" i="40" s="1"/>
  <c r="T15" i="39"/>
  <c r="T14" i="39"/>
  <c r="T13" i="39"/>
  <c r="U17" i="39" s="1"/>
  <c r="T14" i="38"/>
  <c r="T13" i="38"/>
  <c r="T15" i="37"/>
  <c r="T14" i="37"/>
  <c r="T13" i="37"/>
  <c r="T13" i="36"/>
  <c r="U16" i="36" s="1"/>
  <c r="T16" i="10"/>
  <c r="T17" i="10"/>
  <c r="T18" i="10"/>
  <c r="T19" i="10"/>
  <c r="T20" i="10"/>
  <c r="T22" i="8"/>
  <c r="T21" i="8"/>
  <c r="T20" i="8"/>
  <c r="T19" i="8"/>
  <c r="T13" i="35"/>
  <c r="U15" i="35" s="1"/>
  <c r="T18" i="34"/>
  <c r="T17" i="34"/>
  <c r="T16" i="34"/>
  <c r="T15" i="34"/>
  <c r="T14" i="34"/>
  <c r="T13" i="34"/>
  <c r="U17" i="42" l="1"/>
  <c r="U21" i="41"/>
  <c r="U16" i="38"/>
  <c r="U17" i="37"/>
  <c r="U24" i="34"/>
  <c r="T13" i="26"/>
  <c r="U15" i="26" l="1"/>
  <c r="T15" i="10" l="1"/>
  <c r="T14" i="10"/>
  <c r="T13" i="10"/>
  <c r="U22" i="10" l="1"/>
  <c r="T18" i="8"/>
  <c r="T17" i="8"/>
  <c r="T16" i="8"/>
  <c r="T15" i="8"/>
  <c r="T14" i="8"/>
  <c r="T13" i="8"/>
  <c r="U24" i="8" l="1"/>
</calcChain>
</file>

<file path=xl/sharedStrings.xml><?xml version="1.0" encoding="utf-8"?>
<sst xmlns="http://schemas.openxmlformats.org/spreadsheetml/2006/main" count="1533" uniqueCount="221">
  <si>
    <t>LOTTO</t>
  </si>
  <si>
    <t>SUB LOTTO</t>
  </si>
  <si>
    <t>PRODOTTO di riferimento</t>
  </si>
  <si>
    <t>RDM</t>
  </si>
  <si>
    <t>CND</t>
  </si>
  <si>
    <t>1</t>
  </si>
  <si>
    <t>R020199</t>
  </si>
  <si>
    <t>R03010102</t>
  </si>
  <si>
    <t>R0280</t>
  </si>
  <si>
    <t>A060102</t>
  </si>
  <si>
    <t>A040199</t>
  </si>
  <si>
    <t>CODICE DISPOSITIVO OFFERTO</t>
  </si>
  <si>
    <t>DITTA OFFERENTE</t>
  </si>
  <si>
    <t>NOME COMMERCIALE DEL DISPOSITIVO OFFERTO</t>
  </si>
  <si>
    <t xml:space="preserve">CND </t>
  </si>
  <si>
    <t>% SCONTO SU LISTINO</t>
  </si>
  <si>
    <t>% IVA</t>
  </si>
  <si>
    <t>PRODUTTORE</t>
  </si>
  <si>
    <t>Costi per rischi da interferenza (DUVRI)</t>
  </si>
  <si>
    <t>C900301</t>
  </si>
  <si>
    <t>DESCRIZIONE DEL LOTTO</t>
  </si>
  <si>
    <t>Ditta</t>
  </si>
  <si>
    <t>Sede</t>
  </si>
  <si>
    <t xml:space="preserve">Cod. fiscale </t>
  </si>
  <si>
    <t>Partita IVA</t>
  </si>
  <si>
    <t>PREZZO LISTINO UNITARIO
 (IVA ESCLUSA)</t>
  </si>
  <si>
    <t>PREZZO UNITARIO SCONTATO
IVA ESCLUSA</t>
  </si>
  <si>
    <t>IMPORTO A BASE D'ASTA INSUPERABILE</t>
  </si>
  <si>
    <t>Di cui costi inerenti la sicurezza (da rischio specifico d'impresa)</t>
  </si>
  <si>
    <t xml:space="preserve">IMPORTO COMPLESSIVO DEL LOTTO (IVA ESCL)
</t>
  </si>
  <si>
    <t>PARTE DA COMPILARSI A CURA DELLA DITTA
 (OFFERTA ECONOMICA)</t>
  </si>
  <si>
    <t>PARTE DA COMPILARSI A CURA DELLA DITTA
 (OFFERTA TECNICA)</t>
  </si>
  <si>
    <t>2</t>
  </si>
  <si>
    <t>3</t>
  </si>
  <si>
    <t>4</t>
  </si>
  <si>
    <t>5</t>
  </si>
  <si>
    <t>6</t>
  </si>
  <si>
    <t>7</t>
  </si>
  <si>
    <t>8</t>
  </si>
  <si>
    <t>9</t>
  </si>
  <si>
    <t>10</t>
  </si>
  <si>
    <t>11</t>
  </si>
  <si>
    <t>12</t>
  </si>
  <si>
    <t>13</t>
  </si>
  <si>
    <t>14</t>
  </si>
  <si>
    <t>15</t>
  </si>
  <si>
    <t>16</t>
  </si>
  <si>
    <t>17</t>
  </si>
  <si>
    <t>18</t>
  </si>
  <si>
    <t>19</t>
  </si>
  <si>
    <t>20</t>
  </si>
  <si>
    <t xml:space="preserve">CODICE PRODUTTORE </t>
  </si>
  <si>
    <t xml:space="preserve"> CONFEZ. MINIMA DI VENDITA</t>
  </si>
  <si>
    <t xml:space="preserve">TOTALE COMPLESSIVO DEL LOTTO
 (DEL SUB LOTTO PER I LOTTI COMPOSTI)
 IVA ESCLUSA
 (col. 17 x col. 19)
</t>
  </si>
  <si>
    <r>
      <t>A)</t>
    </r>
    <r>
      <rPr>
        <sz val="28"/>
        <rFont val="Times New Roman"/>
        <family val="1"/>
      </rPr>
      <t xml:space="preserve"> Praticare la medesima percentuale di sconto indicata in offerta, a colonna 16, sul listino in vigore al momento della presentazione dell’offerta, per eventuali fabbisogni di altre voci, omogenee rispetto all’oggetto del lotto aggiudicato</t>
    </r>
  </si>
  <si>
    <t>DESCRIZIONE</t>
  </si>
  <si>
    <r>
      <t>B)</t>
    </r>
    <r>
      <rPr>
        <sz val="28"/>
        <rFont val="Times New Roman"/>
        <family val="1"/>
      </rPr>
      <t xml:space="preserve"> Con la sottoscrizione del contratto, il fornitore si assume gli obblighi di tracciabilità dei flussi finanziari di cui alla Legge n. 136 del 13/08/2010 e successive modifiche ed integrazioni
      (clausola risolutiva espressa ex art. 1456 CC). Il fornitore si obbliga, altresì, a comunicare alle A.S.S.T gli estremi identificativi del conto corrente dedicato, le generalità e il codice fiscale delle persone 
      delegate ad operare su di esso, nonché ogni modifica relativa ai dati trasmessi;</t>
    </r>
  </si>
  <si>
    <r>
      <t>C)</t>
    </r>
    <r>
      <rPr>
        <sz val="28"/>
        <rFont val="Times New Roman"/>
        <family val="1"/>
      </rPr>
      <t xml:space="preserve"> Mantenere valida l'offerta per 180 giorni dalla data di scadenza per la presentazione dell'offerta fissata nel Disciplinare di Gara;</t>
    </r>
  </si>
  <si>
    <t>...............................</t>
  </si>
  <si>
    <t>FILTRO FUMI NON STERILE MONOUSO PER ASPIRAFUMI S-PILOT SET</t>
  </si>
  <si>
    <t>SET TUBI ASPIRAZIONE FUMI PER  ASPIRAFUMI S-PILOT SET</t>
  </si>
  <si>
    <t>FILTRO X INSUFFLAZIONE GAS PER  ENDOFLATOR 40 E 50 - THERMOFLATOR</t>
  </si>
  <si>
    <t>TUBO INSUFFLAZIONE RISCALDABILE PER ENDOFLATOR 50 - RIUTILIZZABILE</t>
  </si>
  <si>
    <t>SET TUBI A CASSETTA MONO PER ENDOMAT sec. HAMOU SCB - ENDOMAT SELCT</t>
  </si>
  <si>
    <t>SET TUBI A CASSETTE MONO PER ENDOMAT - HAMOU SCB - ENDOMAT SELCT</t>
  </si>
  <si>
    <t>SET TUBI ISTEROSCOPIA PER ENDOMAT sec. HAMOU laparoscopia</t>
  </si>
  <si>
    <t>Z12029085</t>
  </si>
  <si>
    <t>Z12019085</t>
  </si>
  <si>
    <t>SET TUBI INSUFFLAZIONE CON FILTRO</t>
  </si>
  <si>
    <t>QUANTITA' QUADRIENNALE</t>
  </si>
  <si>
    <t>MATERIALE PER COLONNE E POMPE STORZ</t>
  </si>
  <si>
    <t xml:space="preserve"> Elenco ulteriori dispositivi riferiti al lotto oggetto d’offerta che il concorrente intende offrire e che saranno  eventualmente acquisiti nell’ambito  delle modifiche contrattuali di cui all’art. 18 dell’Allegato 8 – Schema di Contratto - alle ASST che ne faranno richiesta </t>
  </si>
  <si>
    <t>Sub. 1. B</t>
  </si>
  <si>
    <t>Sub.1. A</t>
  </si>
  <si>
    <t>Sub. 1. C</t>
  </si>
  <si>
    <t>LOTTO  1 - MATERIALE PER COLONNE E POMPE STORZ</t>
  </si>
  <si>
    <t>PARTE RISERVATA A ASST BRIANZA</t>
  </si>
  <si>
    <t>-</t>
  </si>
  <si>
    <t>SET TUBOLATURE MONOUSO</t>
  </si>
  <si>
    <t xml:space="preserve">TOTALE COMPLESSIVO DEL LOTTO
 IVA ESCLUSA
 (col. 17 x col. 19)
</t>
  </si>
  <si>
    <t>LOTTO  2 - SET  TUBOLATURE PER SISTEMA MODULARE IRRIGAZIONE ASPIRAZIONE 2215</t>
  </si>
  <si>
    <t>Allegato 5 - OFFERTA ECONOMICA PROCEDURA APERTA, IN  FORMA AGGREGATA,  PER AFFIDAMENTO DELLA FORNITURA DI MATERIALE DI CONSUMOPER LE NECESSITA' DELL'ASST DELLA BRIANZA, IN UNIONE DI ACQUISTO CON LA ASST DI LECCO, LA ASST DI MONZA E LA ASST DI PAVIA DELLA DURARA DI 4 ANNI.</t>
  </si>
  <si>
    <t>LOTTO  3 -  MATERIALE DI CONSUMO PER RESPIRATORI DRAEGER (PRIMUS, EVITA 2, EVITA XL, EVITA 4, INFINITY C500 E OXILOG 3000)</t>
  </si>
  <si>
    <t>MATERIALE DI CONSUMO PER RESPIRATORI DRAEGER (PRIMUS, EVITA 2, EVITA XL, EVITA 4, INFINITY C500 E OXILOG 3000)</t>
  </si>
  <si>
    <t xml:space="preserve">LINEE CAMPIONAMENTO GAS </t>
  </si>
  <si>
    <t xml:space="preserve"> RACCOGLI CONDENSA WATERLOCK 2 </t>
  </si>
  <si>
    <t>SONDE TEMPERATURA ESOFAGEA /RETTALE MONOP.</t>
  </si>
  <si>
    <t xml:space="preserve">CALCE SODATA </t>
  </si>
  <si>
    <t xml:space="preserve"> VALVOLE DI ESPIRAZIONE MONOUSO RFID </t>
  </si>
  <si>
    <t xml:space="preserve"> TUBI DI ALIMENTAZIONE CALEO </t>
  </si>
  <si>
    <t xml:space="preserve">VALVOLE ESPIRATORIE EVITA MONOUSO </t>
  </si>
  <si>
    <t xml:space="preserve"> NEBULIZZATORI MEDICOM EVITA 4 </t>
  </si>
  <si>
    <t xml:space="preserve"> SENSORE DI FLUSSO SPIROLOG</t>
  </si>
  <si>
    <t>CIRCUITO RESPIRATORIO PAZIENTI - ADULTI MONOUSO X OXILOG 3000</t>
  </si>
  <si>
    <t>V03010299</t>
  </si>
  <si>
    <t>Z1203010185</t>
  </si>
  <si>
    <t>Z1208040385</t>
  </si>
  <si>
    <t>Z120301058</t>
  </si>
  <si>
    <t>Z12159002</t>
  </si>
  <si>
    <t>Z1203019080</t>
  </si>
  <si>
    <t>CROSSFLOW INTEGRATED CASSETTE</t>
  </si>
  <si>
    <t>LOTTO  4 -MATERIALE PER POMPA ARTROSCOPICA CROSSFLOW</t>
  </si>
  <si>
    <t>MATERIALE PER POMPA ARTROSCOPICA CROSSFLOW</t>
  </si>
  <si>
    <t>A03010201</t>
  </si>
  <si>
    <t>Allegato 5 - OFFERTA ECONOMICA PROCEDURA APERTA, IN  FORMA AGGREGATA,  PER AFFIDAMENTO DELLA FORNITURA DI MATERIALE DI CONSUMO PER LE NECESSITA' DELL'ASST DELLA BRIANZA, IN UNIONE DI ACQUISTO CON LA ASST DI LECCO, LA ASST DI MONZA E LA ASST DI PAVIA DELLA DURARA DI 4 ANNI.</t>
  </si>
  <si>
    <t xml:space="preserve">TOTALE COMPLESSIVO DEL LOTTO 
 IVA ESCLUSA
 (col. 17 x col. 19)
</t>
  </si>
  <si>
    <t>CAMERA DI UMIDIFICAZIONE M.U.</t>
  </si>
  <si>
    <t>INFANT FLOW LP CASCHETTO 777040L</t>
  </si>
  <si>
    <t>INFANT FLOW LP CASCHETTO 777040M</t>
  </si>
  <si>
    <t>MASCHERA NAS. INFANT FLOW 777002L</t>
  </si>
  <si>
    <t xml:space="preserve"> MASCHERA NAS. INFANT FLOW 777002M</t>
  </si>
  <si>
    <t>MASCHERA NAS. INFANT FLOW 777002S</t>
  </si>
  <si>
    <t>NUOVO GENERATORE INFANT FLOW LP</t>
  </si>
  <si>
    <t>CUFFIETTE NCPAP INFANT FLOW MIS.5</t>
  </si>
  <si>
    <t xml:space="preserve"> CUFFIETTE NCPAP INFANT FLOW MIS.4</t>
  </si>
  <si>
    <t>CUFFIETTE NCPAP INFANT FLOW MIS.3</t>
  </si>
  <si>
    <t>R060201</t>
  </si>
  <si>
    <t>R03010104</t>
  </si>
  <si>
    <t>R020104</t>
  </si>
  <si>
    <t>1777042</t>
  </si>
  <si>
    <t>1977288</t>
  </si>
  <si>
    <t>1977255</t>
  </si>
  <si>
    <t>1977301</t>
  </si>
  <si>
    <t>68093</t>
  </si>
  <si>
    <t>LOTTO  5 -  MATERIALE DI CONSUMO PER UMIDIFICATORI MR850-MR730</t>
  </si>
  <si>
    <t>MATERIALE DI CONSUMO PER UMIDIFICATORI MR850-MR730</t>
  </si>
  <si>
    <t>CIRCUITI PAZIENTE MONOUSO BASSI FL</t>
  </si>
  <si>
    <t>CIRCUITO PAZIENTE MON. ALTI FLUSSI</t>
  </si>
  <si>
    <t>R03010204</t>
  </si>
  <si>
    <t>FIBRE LASER DORNIER MEDTECH</t>
  </si>
  <si>
    <t>LOTTO  7 - FIBRE LASER DORNIER MEDTECH</t>
  </si>
  <si>
    <t>FIBRA HOLMIUM 270 MICRON RIUTILIZZ.</t>
  </si>
  <si>
    <t>FIBRA HOLMIUM 400 MICRON RIUTILIZZ.</t>
  </si>
  <si>
    <t>FIBRA HOLMIUM 600 MICRON RIUTILIZZ.</t>
  </si>
  <si>
    <t>Z12019080</t>
  </si>
  <si>
    <t>LOTTO  8 -ELETTRODI PER RESETTORE BIPOLARE OLYMPUS OES PRO</t>
  </si>
  <si>
    <t>ELETTRODI PER RESETTORE BIPOLARE OLYMPUS OES PRO</t>
  </si>
  <si>
    <t>ELETTRODO HF ANSA 24FR 0,2MM</t>
  </si>
  <si>
    <t xml:space="preserve"> ELETTRODI  DA RESEZIONE  A RULLO</t>
  </si>
  <si>
    <t>U090202</t>
  </si>
  <si>
    <t>MAT. DI CONSUMO PER POMPA RISCIACQUO OFP-2 OLYMPUS</t>
  </si>
  <si>
    <t>LOTTO  9- MAT. DI CONSUMO PER POMPA RISCIACQUO OFP-2 OLYMPUS</t>
  </si>
  <si>
    <t>BOTTIGLIA DA 2 LT. PER OFP-2</t>
  </si>
  <si>
    <t>TUBO EXTRA CANALE AUSILIARIO</t>
  </si>
  <si>
    <t>TUBO PER OFP-2 PER CANALE AUSILIARIO</t>
  </si>
  <si>
    <t>G0380</t>
  </si>
  <si>
    <t>TUBO RISCALDAMENTO PLURIUSO AUTOCLAVABILE</t>
  </si>
  <si>
    <t>LOTTO  10 -MATERIALE PER COLONNA OLYMPUS VISERA 4K UHD OTV-S400COLONNA 4K OLYMPUS</t>
  </si>
  <si>
    <t>MATERIALE PER COLONNA OLYMPUS VISERA 4K UHD OTV-S400COLONNA 4K OLYMPUS</t>
  </si>
  <si>
    <t>Z12020785</t>
  </si>
  <si>
    <t xml:space="preserve"> M ELETTRODI HEARTSTART SMART II</t>
  </si>
  <si>
    <t xml:space="preserve"> ELETTRODI MULTIFUN.  cf.10</t>
  </si>
  <si>
    <t xml:space="preserve"> ELETTRODI MULTIF. NEON X DEFIBR HEARTSTREAM - FINO 10 KG. (CF 5 COPPIE)</t>
  </si>
  <si>
    <t xml:space="preserve"> ELETTR. DEFIBRILL.PHILIPS ADULTI HEARTSTART MULTIFUNZIONE CONF. 10 PEZZI</t>
  </si>
  <si>
    <t>CHIAVE NEONATI/BAMBINI</t>
  </si>
  <si>
    <t>ELETTRODI PER ADDESTRAMENTO II DI RICAMBIO</t>
  </si>
  <si>
    <t>ELETTRODO MULTIFUNZIONE RADIOTRASPARENTE ADULTI/PEDIATRICI</t>
  </si>
  <si>
    <t>PIASTRE DEFIBRILLATORI E ACCESSORI PHILIPS HEARTSTART MRX, FRX, XL PLUS, 4000</t>
  </si>
  <si>
    <t>LOTTO  11 -  PIASTRE DEFIBRILLATORI E ACCESSORI PHILIPS HEARTSTART MRX, FRX, XL PLUS, 4000</t>
  </si>
  <si>
    <t>C020401</t>
  </si>
  <si>
    <t>Z12030501</t>
  </si>
  <si>
    <t>PIASTRE DEFIBRILLATORI LIFEPACK 12</t>
  </si>
  <si>
    <t xml:space="preserve"> PIASTRA EDGE SYSTEM X DEF. LIFEPAK ADULTI CON CONNETTORE QUICK COMBO</t>
  </si>
  <si>
    <t>ELETTRODO X QUICK COMBO PEDIATRICO 11996000093</t>
  </si>
  <si>
    <t>ELETTRODO QUICK COMBO ADULTI 11996000017 (ex-3008497-660)</t>
  </si>
  <si>
    <t>LOTTO 12 -PIASTRE DEFIBRILLATORI LIFEPACK 12</t>
  </si>
  <si>
    <t xml:space="preserve">PIASTRE DEFIBRILLATORI ZOLL AED PLUS, PAD 100, DMA 6 B, PDMA 9 BS 12, PDMA 8 B, M SERIES B PHASIC, PDMA 9 BS N, DMA 6 SBN </t>
  </si>
  <si>
    <t xml:space="preserve">LOTTO 13-PIASTRE DEFIBRILLATORI ZOLL AED PLUS, PAD 100, DMA 6 B, PDMA 9 BS 12, PDMA 8 B, M SERIES B PHASIC, PDMA 9 BS N, DMA 6 SBN </t>
  </si>
  <si>
    <t xml:space="preserve"> ELETTRODO DEFIBRILLATORE ZOLL</t>
  </si>
  <si>
    <t>ELETTRODO PEDI-PADZ MULTIFUNZIONE PEDIATRICI CF 1 COPPIA</t>
  </si>
  <si>
    <t>PIASTRE X DEFIBR. STAT-PADZ ADULTI 8900-4003</t>
  </si>
  <si>
    <t>ELETTRODO PRO-PADS ADULTO 8900.2303.01 X DEFIBRILLATORE  ZOLL</t>
  </si>
  <si>
    <t>LOTTO 14 -  MANIPOLO E KIT REVISIONE PER SISTEMA ONDE D'URTO DUOLITH SD1</t>
  </si>
  <si>
    <t>MANIPOLO E KIT REVISIONE PER SISTEMA ONDE D'URTO DUOLITH SD1</t>
  </si>
  <si>
    <t>MANIPOLO SEPIA FSW LT</t>
  </si>
  <si>
    <t>KIT REVISIONE SEPIA FSW</t>
  </si>
  <si>
    <t>LOTTO 15 -  MATERIALE DI CONSUMO PER VIDEOBRONCOSCOPI PENTAX EB19-J10, EB1570K, EB1970K DUODENOSCOPI ED34-I10T2</t>
  </si>
  <si>
    <t>MATERIALE DI CONSUMO PER VIDEOBRONCOSCOPI PENTAX EB19-J10, EB1570K, EB1970K DUODENOSCOPI ED34-I10T2</t>
  </si>
  <si>
    <t xml:space="preserve"> SET O-RING PER OF-B212</t>
  </si>
  <si>
    <t>ADATTATORE PULIZIA ENDOSCOPI J10</t>
  </si>
  <si>
    <t>PULSANTE DI ASPIRAZ. J10 MONOUSO</t>
  </si>
  <si>
    <t>CAPPUCCI PER IMMERSIONE</t>
  </si>
  <si>
    <t>CAPPUCCIO PER CANALE OPERATIVO</t>
  </si>
  <si>
    <t>PULSANTE ASPIRAZ. PVE 40</t>
  </si>
  <si>
    <t>CAPPUCCIO PULIZIA CANALI ENDOSCOPI</t>
  </si>
  <si>
    <t>PULSANTE ARIA-ACQUA OF-B188</t>
  </si>
  <si>
    <t>CAPPUCCIO M.U. COD OE-A63</t>
  </si>
  <si>
    <t>CONNETTORE PER SIRINGA LAVAGGIO A/W</t>
  </si>
  <si>
    <t>ADATTATORE PULIZIA CAN. SERIE 90I</t>
  </si>
  <si>
    <t>CAPPUCCIO PER STERILIZZAZIONE GAS</t>
  </si>
  <si>
    <t>SET O-RING PER PULSANTE OF-B188</t>
  </si>
  <si>
    <t xml:space="preserve">O-RING PVE 40 OF-B127 </t>
  </si>
  <si>
    <t>Z129080</t>
  </si>
  <si>
    <t>G030899</t>
  </si>
  <si>
    <t xml:space="preserve">LOTTO  16 -MATERIALE DI CONSUMO PER INIETTORE CT MOTION  </t>
  </si>
  <si>
    <t xml:space="preserve">MATERIALE DI CONSUMO PER INIETTORE CT MOTION  </t>
  </si>
  <si>
    <t xml:space="preserve">TUBO POMPA CT MOTION </t>
  </si>
  <si>
    <t xml:space="preserve">TUBO PAZIENTE CT MOTION </t>
  </si>
  <si>
    <t>SENSORI SATURIMETRIA MONOPAZ/RIUTILIZZABILI CON TECNOLOGIA PRODUZIONE NELLCOR ORIGINALI O EQUIVALENTI</t>
  </si>
  <si>
    <t>LOTTO 17 -SENSORI SATURIMETRIA MONOPAZ/RIUTILIZZABILI CON TECNOLOGIA PRODUZIONE NELLCOR ORIGINALI O EQUIVALENTI</t>
  </si>
  <si>
    <t xml:space="preserve">SENSORE MONOUSO da dito per adulti - pazienti di peso sup. ai 30 kg. </t>
  </si>
  <si>
    <t>SENSORE MONOUSO AD/NEO da piede o mano per pazienti di peso inferiore ai 3kg. Per dito &gt; 40 kg</t>
  </si>
  <si>
    <t>SENSORE MONOUSO da dito pediatrico per pazienti di peso compreso fra 10 e 50 kg.</t>
  </si>
  <si>
    <t xml:space="preserve"> SENSORE MONOUSO NASALE X PZ CRITICI </t>
  </si>
  <si>
    <t>SENSORI MONOUSO NEONATALE &lt;3kg.</t>
  </si>
  <si>
    <t>SENSORI MONOUSO NEONATALI PRETERMINE &lt;1kg.</t>
  </si>
  <si>
    <t>SENSORE ADESIVO MONOPAZIENTE LNCS SPO2 X DITO &gt;30KG ADULTO</t>
  </si>
  <si>
    <t>SENSORE NEONATALE MONOUSO 3 ≤ Kg ≤ 20</t>
  </si>
  <si>
    <t xml:space="preserve">SENSORE NEONATALE MONOUSO &lt;3 E &gt; 40 Kg </t>
  </si>
  <si>
    <t>SENSORE PEDIATRICO MASIMO SP02 LNCS PDTX.</t>
  </si>
  <si>
    <t>LOTTO 19 -PIASTRE DEFIBRILLATORI NIHON KOHDEN Defibrillatore Cardiolife TEC-8352</t>
  </si>
  <si>
    <t>PIASTRE DEFIBRILLATORI NIHON KOHDEN Defibrillatore Cardiolife TEC-8352</t>
  </si>
  <si>
    <t>Coppia elettrodi monouso defibrillazione adulta/ped.</t>
  </si>
  <si>
    <t>Elettrodi monouso defi radiotrasparenti</t>
  </si>
  <si>
    <t>Z12030580</t>
  </si>
  <si>
    <t>160</t>
  </si>
  <si>
    <t>40</t>
  </si>
  <si>
    <t>LOTTO 18 -SENSORI SATURIMETRIA MONOPAZIENTE CON TECNOLOGIA PRODUZIONE MASIMO ORIGINALI O EQUIVALENTI</t>
  </si>
  <si>
    <t>SENSORI SATURIMETRIA MONOPAZIENTE CON TECNOLOGIA PRODUZIONE MASIMO ORIGINALI O EQUIVALENTI</t>
  </si>
  <si>
    <t xml:space="preserve">LOTTO  6 -MATER.CONSUMO X VAPOTHERM MOD. PRECISION FLOW NEBULIZZATORE </t>
  </si>
  <si>
    <t xml:space="preserve">MATER.CONSUMO X VAPOTHERM MOD. PRECISION FLOW NEBULIZZATORE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</si>
</sst>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00000"/>
    <numFmt numFmtId="165" formatCode="&quot;€&quot;\ #,##0.00"/>
  </numFmts>
  <fonts count="33" x14ac:knownFonts="1">
    <font>
      <sz val="11"/>
      <color theme="1"/>
      <name val="Calibri"/>
      <family val="2"/>
      <scheme val="minor"/>
    </font>
    <font>
      <sz val="11"/>
      <color rgb="FFFF0000"/>
      <name val="Calibri"/>
      <family val="2"/>
      <scheme val="minor"/>
    </font>
    <font>
      <b/>
      <sz val="10"/>
      <color theme="1"/>
      <name val="Calibri"/>
      <family val="2"/>
      <scheme val="minor"/>
    </font>
    <font>
      <sz val="12"/>
      <name val="Times New Roman"/>
      <family val="1"/>
    </font>
    <font>
      <b/>
      <sz val="16"/>
      <name val="Calibri"/>
      <family val="2"/>
      <scheme val="minor"/>
    </font>
    <font>
      <sz val="12"/>
      <color theme="1"/>
      <name val="Calibri"/>
      <family val="2"/>
      <scheme val="minor"/>
    </font>
    <font>
      <sz val="10"/>
      <name val="Times New Roman"/>
      <family val="1"/>
    </font>
    <font>
      <sz val="10"/>
      <name val="Arial"/>
      <family val="2"/>
    </font>
    <font>
      <b/>
      <sz val="28"/>
      <color theme="1"/>
      <name val="Calibri"/>
      <family val="2"/>
      <scheme val="minor"/>
    </font>
    <font>
      <sz val="28"/>
      <color theme="1"/>
      <name val="Calibri"/>
      <family val="2"/>
      <scheme val="minor"/>
    </font>
    <font>
      <b/>
      <sz val="28"/>
      <name val="Times New Roman"/>
      <family val="1"/>
    </font>
    <font>
      <sz val="28"/>
      <name val="Times New Roman"/>
      <family val="1"/>
    </font>
    <font>
      <sz val="28"/>
      <color rgb="FFFF0000"/>
      <name val="Calibri"/>
      <family val="2"/>
      <scheme val="minor"/>
    </font>
    <font>
      <b/>
      <sz val="28"/>
      <color rgb="FFFF0000"/>
      <name val="Calibri"/>
      <family val="2"/>
      <scheme val="minor"/>
    </font>
    <font>
      <b/>
      <sz val="36"/>
      <name val="Arial"/>
      <family val="2"/>
    </font>
    <font>
      <sz val="26"/>
      <name val="Arial"/>
      <family val="2"/>
    </font>
    <font>
      <b/>
      <u/>
      <sz val="36"/>
      <name val="Times New Roman"/>
      <family val="1"/>
    </font>
    <font>
      <sz val="26"/>
      <color theme="1"/>
      <name val="Calibri"/>
      <family val="2"/>
      <scheme val="minor"/>
    </font>
    <font>
      <sz val="24"/>
      <name val="Times New Roman"/>
      <family val="1"/>
    </font>
    <font>
      <sz val="16"/>
      <color theme="1"/>
      <name val="Calibri"/>
      <family val="2"/>
      <scheme val="minor"/>
    </font>
    <font>
      <b/>
      <u/>
      <sz val="28"/>
      <name val="Times New Roman"/>
      <family val="1"/>
    </font>
    <font>
      <b/>
      <sz val="48"/>
      <name val="Times New Roman"/>
      <family val="1"/>
    </font>
    <font>
      <b/>
      <sz val="14"/>
      <name val="Times New Roman"/>
      <family val="1"/>
    </font>
    <font>
      <b/>
      <sz val="24"/>
      <name val="Times New Roman"/>
      <family val="1"/>
    </font>
    <font>
      <sz val="16"/>
      <name val="Times New Roman"/>
      <family val="1"/>
    </font>
    <font>
      <sz val="36"/>
      <color theme="1"/>
      <name val="Calibri"/>
      <family val="2"/>
      <scheme val="minor"/>
    </font>
    <font>
      <b/>
      <sz val="20"/>
      <name val="Times New Roman"/>
      <family val="1"/>
    </font>
    <font>
      <b/>
      <sz val="22"/>
      <name val="Times New Roman"/>
      <family val="1"/>
    </font>
    <font>
      <b/>
      <sz val="28"/>
      <name val="Calibri"/>
      <family val="2"/>
      <scheme val="minor"/>
    </font>
    <font>
      <sz val="28"/>
      <name val="Calibri"/>
      <family val="2"/>
      <scheme val="minor"/>
    </font>
    <font>
      <b/>
      <sz val="36"/>
      <color rgb="FFFF0000"/>
      <name val="Calibri"/>
      <family val="2"/>
      <scheme val="minor"/>
    </font>
    <font>
      <b/>
      <sz val="28"/>
      <name val="Arial"/>
      <family val="2"/>
    </font>
    <font>
      <sz val="28"/>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bottom/>
      <diagonal/>
    </border>
  </borders>
  <cellStyleXfs count="2">
    <xf numFmtId="0" fontId="0" fillId="0" borderId="0"/>
    <xf numFmtId="0" fontId="7" fillId="0" borderId="0"/>
  </cellStyleXfs>
  <cellXfs count="261">
    <xf numFmtId="0" fontId="0" fillId="0" borderId="0" xfId="0"/>
    <xf numFmtId="0"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vertical="center"/>
    </xf>
    <xf numFmtId="4" fontId="0" fillId="0" borderId="0" xfId="0" applyNumberFormat="1" applyFont="1" applyFill="1" applyAlignment="1">
      <alignment vertical="center"/>
    </xf>
    <xf numFmtId="0" fontId="0" fillId="0" borderId="0" xfId="0" applyFont="1" applyFill="1" applyBorder="1" applyAlignment="1">
      <alignment horizontal="center" vertical="center"/>
    </xf>
    <xf numFmtId="0" fontId="0" fillId="0" borderId="16" xfId="0" applyFont="1" applyFill="1" applyBorder="1" applyAlignment="1">
      <alignment vertical="center"/>
    </xf>
    <xf numFmtId="0" fontId="0" fillId="0" borderId="19" xfId="0" applyFont="1" applyFill="1" applyBorder="1" applyAlignment="1">
      <alignment vertical="center"/>
    </xf>
    <xf numFmtId="0" fontId="0" fillId="0" borderId="24" xfId="0" applyFont="1" applyFill="1" applyBorder="1" applyAlignment="1">
      <alignment vertical="center"/>
    </xf>
    <xf numFmtId="0" fontId="0" fillId="2" borderId="0" xfId="0" applyFill="1" applyBorder="1" applyAlignment="1">
      <alignment vertical="center"/>
    </xf>
    <xf numFmtId="0" fontId="0" fillId="6" borderId="26" xfId="0" applyFill="1" applyBorder="1" applyAlignment="1">
      <alignment vertical="center"/>
    </xf>
    <xf numFmtId="0" fontId="5" fillId="0" borderId="0" xfId="0" applyFont="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15" fillId="2" borderId="0" xfId="0" applyFont="1" applyFill="1" applyBorder="1"/>
    <xf numFmtId="0" fontId="11" fillId="0" borderId="0" xfId="0" applyFont="1"/>
    <xf numFmtId="0" fontId="6" fillId="0" borderId="0" xfId="0" applyFont="1"/>
    <xf numFmtId="0" fontId="1" fillId="0" borderId="0" xfId="0" applyFont="1" applyFill="1" applyAlignment="1">
      <alignment vertical="center"/>
    </xf>
    <xf numFmtId="0" fontId="9" fillId="0" borderId="20" xfId="0" applyFont="1" applyFill="1" applyBorder="1" applyAlignment="1">
      <alignment vertical="center"/>
    </xf>
    <xf numFmtId="0" fontId="11" fillId="11" borderId="0" xfId="1" applyFont="1" applyFill="1" applyBorder="1" applyAlignment="1" applyProtection="1">
      <alignment horizontal="justify" vertical="center"/>
    </xf>
    <xf numFmtId="0" fontId="11" fillId="2" borderId="0" xfId="1" applyFont="1" applyFill="1" applyBorder="1" applyAlignment="1" applyProtection="1">
      <alignment horizontal="justify" vertical="center"/>
    </xf>
    <xf numFmtId="0" fontId="6" fillId="0" borderId="0" xfId="1" applyFont="1" applyBorder="1" applyAlignment="1">
      <alignment horizontal="center" vertical="center"/>
    </xf>
    <xf numFmtId="0" fontId="24" fillId="0" borderId="0" xfId="1" applyFont="1" applyBorder="1" applyAlignment="1">
      <alignment horizontal="center" vertical="center"/>
    </xf>
    <xf numFmtId="0" fontId="6" fillId="0" borderId="0" xfId="1" applyFont="1" applyBorder="1" applyAlignment="1">
      <alignment horizontal="center" vertical="center" wrapText="1"/>
    </xf>
    <xf numFmtId="0" fontId="3" fillId="0" borderId="0" xfId="1" applyFont="1" applyBorder="1" applyAlignment="1">
      <alignment horizontal="center" vertical="center" wrapText="1"/>
    </xf>
    <xf numFmtId="164"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165" fontId="3" fillId="0" borderId="0" xfId="1" applyNumberFormat="1" applyFont="1" applyBorder="1" applyAlignment="1">
      <alignment horizontal="center" vertical="center"/>
    </xf>
    <xf numFmtId="49" fontId="4" fillId="0" borderId="4" xfId="0" applyNumberFormat="1" applyFont="1" applyFill="1" applyBorder="1" applyAlignment="1" applyProtection="1">
      <alignment horizontal="center" vertical="center"/>
      <protection locked="0"/>
    </xf>
    <xf numFmtId="49" fontId="4" fillId="5" borderId="4" xfId="0" applyNumberFormat="1" applyFont="1" applyFill="1" applyBorder="1" applyAlignment="1" applyProtection="1">
      <alignment horizontal="center" vertical="center" wrapText="1"/>
      <protection locked="0"/>
    </xf>
    <xf numFmtId="49" fontId="4" fillId="5" borderId="4" xfId="0" applyNumberFormat="1" applyFont="1" applyFill="1" applyBorder="1" applyAlignment="1" applyProtection="1">
      <alignment horizontal="center" vertical="center"/>
      <protection locked="0"/>
    </xf>
    <xf numFmtId="0" fontId="8" fillId="0" borderId="8" xfId="0" applyNumberFormat="1" applyFont="1" applyFill="1" applyBorder="1" applyAlignment="1">
      <alignment horizontal="center" vertical="center" textRotation="255" wrapText="1"/>
    </xf>
    <xf numFmtId="0" fontId="8" fillId="0" borderId="8" xfId="0" applyNumberFormat="1" applyFont="1" applyFill="1" applyBorder="1" applyAlignment="1">
      <alignment horizontal="center" vertical="center" wrapText="1"/>
    </xf>
    <xf numFmtId="0" fontId="8" fillId="7" borderId="8" xfId="0" applyNumberFormat="1" applyFont="1" applyFill="1" applyBorder="1" applyAlignment="1">
      <alignment horizontal="center" vertical="center" wrapText="1"/>
    </xf>
    <xf numFmtId="0" fontId="8" fillId="8" borderId="16" xfId="0" applyFont="1" applyFill="1" applyBorder="1" applyAlignment="1">
      <alignment vertical="center" wrapText="1"/>
    </xf>
    <xf numFmtId="0" fontId="9" fillId="8" borderId="0" xfId="0" applyFont="1" applyFill="1" applyBorder="1" applyAlignment="1">
      <alignment wrapText="1"/>
    </xf>
    <xf numFmtId="0" fontId="9" fillId="0" borderId="7" xfId="0" applyFont="1" applyFill="1" applyBorder="1" applyAlignment="1">
      <alignment vertical="center"/>
    </xf>
    <xf numFmtId="0" fontId="9" fillId="0" borderId="11" xfId="0" applyFont="1" applyFill="1" applyBorder="1" applyAlignment="1">
      <alignment vertical="center"/>
    </xf>
    <xf numFmtId="49" fontId="18" fillId="8" borderId="6" xfId="0" applyNumberFormat="1" applyFont="1" applyFill="1" applyBorder="1" applyAlignment="1" applyProtection="1">
      <alignment vertical="center" wrapText="1"/>
      <protection locked="0"/>
    </xf>
    <xf numFmtId="0" fontId="9" fillId="8" borderId="16" xfId="0" applyNumberFormat="1" applyFont="1" applyFill="1" applyBorder="1" applyAlignment="1">
      <alignment horizontal="center" vertical="center"/>
    </xf>
    <xf numFmtId="0" fontId="9" fillId="8" borderId="16" xfId="0" applyFont="1" applyFill="1" applyBorder="1" applyAlignment="1">
      <alignment vertical="center"/>
    </xf>
    <xf numFmtId="3" fontId="18" fillId="0" borderId="0" xfId="0" applyNumberFormat="1" applyFont="1" applyBorder="1" applyAlignment="1">
      <alignment horizontal="center" vertical="center" wrapText="1"/>
    </xf>
    <xf numFmtId="0" fontId="18" fillId="0" borderId="0" xfId="0" applyFont="1" applyBorder="1" applyAlignment="1">
      <alignment horizontal="center" vertical="center" wrapText="1"/>
    </xf>
    <xf numFmtId="164" fontId="18" fillId="0" borderId="0" xfId="0" applyNumberFormat="1" applyFont="1" applyBorder="1" applyAlignment="1">
      <alignment horizontal="center" vertical="center" wrapText="1"/>
    </xf>
    <xf numFmtId="10" fontId="18" fillId="0" borderId="0" xfId="0" applyNumberFormat="1" applyFont="1" applyBorder="1" applyAlignment="1">
      <alignment horizontal="center" vertical="center"/>
    </xf>
    <xf numFmtId="0" fontId="21" fillId="0" borderId="0" xfId="0" applyFont="1" applyBorder="1" applyAlignment="1">
      <alignment horizontal="center" vertical="center" wrapText="1"/>
    </xf>
    <xf numFmtId="0" fontId="22" fillId="2" borderId="0" xfId="0" applyFont="1" applyFill="1" applyBorder="1" applyAlignment="1">
      <alignment horizontal="center" vertical="center" wrapText="1"/>
    </xf>
    <xf numFmtId="0" fontId="6" fillId="0" borderId="0" xfId="0" applyFont="1" applyBorder="1" applyAlignment="1">
      <alignment horizontal="center" vertical="center"/>
    </xf>
    <xf numFmtId="164" fontId="3" fillId="0" borderId="0" xfId="0" applyNumberFormat="1" applyFont="1" applyBorder="1" applyAlignment="1">
      <alignment horizontal="center" vertical="center"/>
    </xf>
    <xf numFmtId="10" fontId="3" fillId="0" borderId="0" xfId="0" applyNumberFormat="1" applyFont="1" applyBorder="1" applyAlignment="1">
      <alignment horizontal="center" vertical="center"/>
    </xf>
    <xf numFmtId="165" fontId="3" fillId="0" borderId="0" xfId="0" applyNumberFormat="1" applyFont="1" applyBorder="1" applyAlignment="1">
      <alignment horizontal="center" vertical="center"/>
    </xf>
    <xf numFmtId="0" fontId="10" fillId="0" borderId="4" xfId="0" applyFont="1" applyFill="1" applyBorder="1" applyAlignment="1" applyProtection="1">
      <alignment horizontal="center" vertical="center" wrapText="1"/>
    </xf>
    <xf numFmtId="0" fontId="8" fillId="8" borderId="8" xfId="0" applyNumberFormat="1" applyFont="1" applyFill="1" applyBorder="1" applyAlignment="1">
      <alignment horizontal="center" vertical="center" wrapText="1"/>
    </xf>
    <xf numFmtId="0" fontId="26" fillId="0" borderId="0" xfId="0" applyFont="1" applyBorder="1" applyAlignment="1">
      <alignment horizontal="center" vertical="center" wrapText="1"/>
    </xf>
    <xf numFmtId="0" fontId="8" fillId="8" borderId="4" xfId="0" applyNumberFormat="1" applyFont="1" applyFill="1" applyBorder="1" applyAlignment="1">
      <alignment horizontal="center" vertical="center" wrapText="1"/>
    </xf>
    <xf numFmtId="0" fontId="11" fillId="0" borderId="0" xfId="0" applyFont="1" applyBorder="1" applyAlignment="1">
      <alignment horizontal="center" vertical="center"/>
    </xf>
    <xf numFmtId="0" fontId="9" fillId="0" borderId="0" xfId="0" applyFont="1" applyFill="1" applyBorder="1" applyAlignment="1">
      <alignment vertical="center"/>
    </xf>
    <xf numFmtId="0" fontId="8" fillId="4" borderId="8" xfId="0" applyNumberFormat="1" applyFont="1" applyFill="1" applyBorder="1" applyAlignment="1">
      <alignment horizontal="center" vertical="center" wrapText="1"/>
    </xf>
    <xf numFmtId="4" fontId="25" fillId="0" borderId="21" xfId="0" applyNumberFormat="1" applyFont="1" applyFill="1" applyBorder="1" applyAlignment="1">
      <alignment vertical="center"/>
    </xf>
    <xf numFmtId="4" fontId="25" fillId="0" borderId="22" xfId="0" applyNumberFormat="1" applyFont="1" applyFill="1" applyBorder="1" applyAlignment="1">
      <alignment vertical="center"/>
    </xf>
    <xf numFmtId="0" fontId="8" fillId="0" borderId="4" xfId="0" applyNumberFormat="1" applyFont="1" applyFill="1" applyBorder="1" applyAlignment="1">
      <alignment horizontal="center" vertical="center" textRotation="255" wrapText="1"/>
    </xf>
    <xf numFmtId="4" fontId="9" fillId="6" borderId="22" xfId="0" applyNumberFormat="1" applyFont="1" applyFill="1" applyBorder="1" applyAlignment="1">
      <alignment horizontal="right" vertical="center"/>
    </xf>
    <xf numFmtId="0" fontId="19" fillId="0" borderId="0" xfId="0" applyFont="1" applyFill="1" applyBorder="1" applyAlignment="1">
      <alignment vertical="center"/>
    </xf>
    <xf numFmtId="49" fontId="4" fillId="4" borderId="4" xfId="0" applyNumberFormat="1" applyFont="1" applyFill="1" applyBorder="1" applyAlignment="1" applyProtection="1">
      <alignment horizontal="center" vertical="center" wrapText="1"/>
      <protection locked="0"/>
    </xf>
    <xf numFmtId="0" fontId="19" fillId="6" borderId="16" xfId="0" applyFont="1" applyFill="1" applyBorder="1" applyAlignment="1">
      <alignment vertical="center"/>
    </xf>
    <xf numFmtId="0" fontId="8" fillId="8" borderId="22" xfId="0" applyNumberFormat="1" applyFont="1" applyFill="1" applyBorder="1" applyAlignment="1">
      <alignment horizontal="center" vertical="center" wrapText="1"/>
    </xf>
    <xf numFmtId="0" fontId="0" fillId="0" borderId="32" xfId="0" applyFont="1" applyFill="1" applyBorder="1" applyAlignment="1">
      <alignment vertical="center"/>
    </xf>
    <xf numFmtId="0" fontId="0" fillId="0" borderId="22" xfId="0" applyFont="1" applyFill="1" applyBorder="1" applyAlignment="1">
      <alignment vertical="center"/>
    </xf>
    <xf numFmtId="0" fontId="0" fillId="0" borderId="33" xfId="0" applyFont="1" applyFill="1" applyBorder="1" applyAlignment="1">
      <alignment vertical="center"/>
    </xf>
    <xf numFmtId="0" fontId="10" fillId="0" borderId="24" xfId="0" applyFont="1" applyFill="1" applyBorder="1" applyAlignment="1" applyProtection="1">
      <alignment horizontal="center" vertical="center" wrapText="1"/>
    </xf>
    <xf numFmtId="0" fontId="0" fillId="0" borderId="27" xfId="0" applyFont="1" applyFill="1" applyBorder="1" applyAlignment="1">
      <alignment vertical="center"/>
    </xf>
    <xf numFmtId="0" fontId="12" fillId="8" borderId="0" xfId="0" applyFont="1" applyFill="1" applyBorder="1" applyAlignment="1">
      <alignment wrapText="1"/>
    </xf>
    <xf numFmtId="0" fontId="12" fillId="0" borderId="0" xfId="0" applyFont="1" applyFill="1" applyAlignment="1">
      <alignment vertical="center"/>
    </xf>
    <xf numFmtId="0" fontId="0" fillId="6" borderId="16" xfId="0" applyFill="1" applyBorder="1" applyAlignment="1">
      <alignment vertical="center"/>
    </xf>
    <xf numFmtId="0" fontId="0" fillId="0" borderId="4" xfId="0" applyFont="1" applyFill="1" applyBorder="1" applyAlignment="1">
      <alignment vertical="center"/>
    </xf>
    <xf numFmtId="0" fontId="9" fillId="2" borderId="4" xfId="0" applyFont="1" applyFill="1" applyBorder="1" applyAlignment="1">
      <alignment horizontal="center" vertical="center"/>
    </xf>
    <xf numFmtId="0" fontId="26" fillId="2" borderId="0" xfId="0" applyFont="1" applyFill="1" applyBorder="1" applyAlignment="1">
      <alignment horizontal="center" vertical="center" wrapText="1"/>
    </xf>
    <xf numFmtId="49" fontId="26" fillId="2" borderId="0" xfId="0" applyNumberFormat="1" applyFont="1" applyFill="1" applyBorder="1" applyAlignment="1">
      <alignment horizontal="center" vertical="center" wrapText="1"/>
    </xf>
    <xf numFmtId="165" fontId="22" fillId="2" borderId="0" xfId="0" applyNumberFormat="1" applyFont="1" applyFill="1" applyBorder="1" applyAlignment="1">
      <alignment horizontal="center" vertical="center" wrapText="1"/>
    </xf>
    <xf numFmtId="0" fontId="22" fillId="2" borderId="0" xfId="0" applyFont="1" applyFill="1" applyBorder="1" applyAlignment="1">
      <alignment vertical="center" wrapText="1"/>
    </xf>
    <xf numFmtId="3" fontId="10" fillId="2" borderId="0" xfId="0" applyNumberFormat="1" applyFont="1" applyFill="1" applyBorder="1" applyAlignment="1">
      <alignment horizontal="center" vertical="center" wrapText="1"/>
    </xf>
    <xf numFmtId="165" fontId="11" fillId="2" borderId="0" xfId="0" applyNumberFormat="1" applyFont="1" applyFill="1" applyBorder="1" applyAlignment="1">
      <alignment vertical="center"/>
    </xf>
    <xf numFmtId="0" fontId="9" fillId="0" borderId="4" xfId="0" applyFont="1" applyFill="1" applyBorder="1" applyAlignment="1">
      <alignment horizontal="center" vertical="center"/>
    </xf>
    <xf numFmtId="1" fontId="9" fillId="0" borderId="4" xfId="0" applyNumberFormat="1" applyFont="1" applyFill="1" applyBorder="1" applyAlignment="1">
      <alignment horizontal="center" vertical="center"/>
    </xf>
    <xf numFmtId="0" fontId="0" fillId="6" borderId="0" xfId="0" applyFill="1" applyBorder="1" applyAlignment="1">
      <alignment vertical="center"/>
    </xf>
    <xf numFmtId="0" fontId="9" fillId="0" borderId="4" xfId="0" applyFont="1" applyFill="1" applyBorder="1" applyAlignment="1">
      <alignment vertical="center"/>
    </xf>
    <xf numFmtId="49" fontId="23" fillId="2" borderId="13" xfId="0" applyNumberFormat="1" applyFont="1" applyFill="1" applyBorder="1" applyAlignment="1" applyProtection="1">
      <alignment vertical="center" wrapText="1"/>
      <protection locked="0"/>
    </xf>
    <xf numFmtId="49" fontId="18" fillId="8" borderId="12" xfId="0" applyNumberFormat="1" applyFont="1" applyFill="1" applyBorder="1" applyAlignment="1" applyProtection="1">
      <alignment vertical="center" wrapText="1"/>
      <protection locked="0"/>
    </xf>
    <xf numFmtId="0" fontId="9" fillId="8" borderId="17" xfId="0" applyNumberFormat="1" applyFont="1" applyFill="1" applyBorder="1" applyAlignment="1">
      <alignment horizontal="center" vertical="center"/>
    </xf>
    <xf numFmtId="0" fontId="9" fillId="8" borderId="17" xfId="0" applyFont="1" applyFill="1" applyBorder="1" applyAlignment="1">
      <alignment vertical="center"/>
    </xf>
    <xf numFmtId="0" fontId="8" fillId="8" borderId="17" xfId="0" applyFont="1" applyFill="1" applyBorder="1" applyAlignment="1">
      <alignment vertical="center" wrapText="1"/>
    </xf>
    <xf numFmtId="49" fontId="18" fillId="8" borderId="16" xfId="0" applyNumberFormat="1" applyFont="1" applyFill="1" applyBorder="1" applyAlignment="1" applyProtection="1">
      <alignment vertical="center" wrapText="1"/>
      <protection locked="0"/>
    </xf>
    <xf numFmtId="3" fontId="11" fillId="2" borderId="0" xfId="0" applyNumberFormat="1" applyFont="1" applyFill="1" applyBorder="1" applyAlignment="1">
      <alignment horizontal="center" vertical="center" wrapText="1"/>
    </xf>
    <xf numFmtId="0" fontId="29"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4" fontId="30" fillId="0" borderId="22" xfId="0" applyNumberFormat="1" applyFont="1" applyFill="1" applyBorder="1" applyAlignment="1">
      <alignment vertical="center"/>
    </xf>
    <xf numFmtId="4" fontId="30" fillId="6" borderId="22" xfId="0" applyNumberFormat="1" applyFont="1" applyFill="1" applyBorder="1" applyAlignment="1">
      <alignment horizontal="right" vertical="center"/>
    </xf>
    <xf numFmtId="0" fontId="9" fillId="0" borderId="4" xfId="0" applyFont="1" applyBorder="1" applyAlignment="1">
      <alignment horizontal="center" vertical="center"/>
    </xf>
    <xf numFmtId="1" fontId="9" fillId="0" borderId="16" xfId="0" applyNumberFormat="1" applyFont="1" applyFill="1" applyBorder="1" applyAlignment="1">
      <alignment horizontal="center" vertical="center"/>
    </xf>
    <xf numFmtId="4" fontId="25" fillId="0" borderId="29" xfId="0" applyNumberFormat="1" applyFont="1" applyFill="1" applyBorder="1" applyAlignment="1">
      <alignment vertical="center"/>
    </xf>
    <xf numFmtId="0" fontId="8" fillId="0" borderId="4" xfId="0" applyNumberFormat="1" applyFont="1" applyFill="1" applyBorder="1" applyAlignment="1">
      <alignment vertical="center"/>
    </xf>
    <xf numFmtId="0" fontId="9" fillId="0" borderId="18" xfId="0" applyFont="1" applyFill="1" applyBorder="1" applyAlignment="1">
      <alignment vertical="center"/>
    </xf>
    <xf numFmtId="0" fontId="9" fillId="0" borderId="13" xfId="0" applyFont="1" applyFill="1" applyBorder="1" applyAlignment="1">
      <alignment vertical="center"/>
    </xf>
    <xf numFmtId="14" fontId="9" fillId="3" borderId="4" xfId="0" applyNumberFormat="1" applyFont="1" applyFill="1" applyBorder="1" applyAlignment="1">
      <alignment horizontal="left" vertical="center" wrapText="1"/>
    </xf>
    <xf numFmtId="49" fontId="23" fillId="2" borderId="4" xfId="0" applyNumberFormat="1" applyFont="1" applyFill="1" applyBorder="1" applyAlignment="1" applyProtection="1">
      <alignment horizontal="center" vertical="center" wrapText="1"/>
      <protection locked="0"/>
    </xf>
    <xf numFmtId="49" fontId="23" fillId="2" borderId="4" xfId="0" applyNumberFormat="1" applyFont="1" applyFill="1" applyBorder="1" applyAlignment="1" applyProtection="1">
      <alignment horizontal="center" vertical="center" wrapText="1"/>
      <protection locked="0"/>
    </xf>
    <xf numFmtId="3" fontId="22"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164" fontId="3" fillId="2" borderId="0" xfId="0" applyNumberFormat="1" applyFont="1" applyFill="1" applyBorder="1" applyAlignment="1">
      <alignment horizontal="center" vertical="center"/>
    </xf>
    <xf numFmtId="10" fontId="3" fillId="2" borderId="0"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xf>
    <xf numFmtId="4" fontId="29" fillId="2" borderId="19" xfId="0" applyNumberFormat="1" applyFont="1" applyFill="1" applyBorder="1" applyAlignment="1">
      <alignment horizontal="center" vertical="center"/>
    </xf>
    <xf numFmtId="0" fontId="6" fillId="2" borderId="0" xfId="1" applyFont="1" applyFill="1" applyBorder="1" applyAlignment="1">
      <alignment horizontal="center" vertical="center"/>
    </xf>
    <xf numFmtId="0" fontId="24" fillId="2" borderId="0" xfId="1" applyFont="1" applyFill="1" applyBorder="1" applyAlignment="1">
      <alignment horizontal="center" vertical="center"/>
    </xf>
    <xf numFmtId="0" fontId="6" fillId="2" borderId="0" xfId="1" applyFont="1" applyFill="1" applyBorder="1" applyAlignment="1">
      <alignment horizontal="center" vertical="center" wrapText="1"/>
    </xf>
    <xf numFmtId="0" fontId="3" fillId="2" borderId="0" xfId="1" applyFont="1" applyFill="1" applyBorder="1" applyAlignment="1">
      <alignment horizontal="center" vertical="center" wrapText="1"/>
    </xf>
    <xf numFmtId="164" fontId="3" fillId="2" borderId="0" xfId="1" applyNumberFormat="1" applyFont="1" applyFill="1" applyBorder="1" applyAlignment="1">
      <alignment horizontal="center" vertical="center"/>
    </xf>
    <xf numFmtId="0" fontId="9" fillId="0" borderId="11" xfId="0" applyFont="1" applyFill="1" applyBorder="1" applyAlignment="1">
      <alignment horizontal="center" vertical="center"/>
    </xf>
    <xf numFmtId="49" fontId="23" fillId="2" borderId="0" xfId="0" applyNumberFormat="1" applyFont="1" applyFill="1" applyBorder="1" applyAlignment="1" applyProtection="1">
      <alignment horizontal="center" vertical="center" wrapText="1"/>
      <protection locked="0"/>
    </xf>
    <xf numFmtId="49" fontId="23" fillId="2" borderId="14" xfId="0" applyNumberFormat="1" applyFont="1" applyFill="1" applyBorder="1" applyAlignment="1" applyProtection="1">
      <alignment vertical="center" wrapText="1"/>
      <protection locked="0"/>
    </xf>
    <xf numFmtId="0" fontId="9" fillId="8" borderId="4" xfId="0" applyFont="1" applyFill="1" applyBorder="1" applyAlignment="1">
      <alignment vertical="center"/>
    </xf>
    <xf numFmtId="0" fontId="8" fillId="8" borderId="4" xfId="0" applyFont="1" applyFill="1" applyBorder="1" applyAlignment="1">
      <alignment vertical="center" wrapText="1"/>
    </xf>
    <xf numFmtId="10" fontId="3" fillId="2" borderId="0" xfId="1" applyNumberFormat="1" applyFont="1" applyFill="1" applyBorder="1" applyAlignment="1">
      <alignment horizontal="center" vertical="center"/>
    </xf>
    <xf numFmtId="165" fontId="3" fillId="2" borderId="0" xfId="1" applyNumberFormat="1" applyFont="1" applyFill="1" applyBorder="1" applyAlignment="1">
      <alignment horizontal="center" vertical="center"/>
    </xf>
    <xf numFmtId="3" fontId="18"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wrapText="1"/>
    </xf>
    <xf numFmtId="164" fontId="18" fillId="2" borderId="0" xfId="0" applyNumberFormat="1" applyFont="1" applyFill="1" applyBorder="1" applyAlignment="1">
      <alignment horizontal="center" vertical="center" wrapText="1"/>
    </xf>
    <xf numFmtId="10" fontId="18" fillId="2" borderId="0" xfId="0" applyNumberFormat="1" applyFont="1" applyFill="1" applyBorder="1" applyAlignment="1">
      <alignment horizontal="center" vertical="center"/>
    </xf>
    <xf numFmtId="0" fontId="21" fillId="2" borderId="0" xfId="0" applyFont="1" applyFill="1" applyBorder="1" applyAlignment="1">
      <alignment horizontal="center" vertical="center" wrapText="1"/>
    </xf>
    <xf numFmtId="49" fontId="11" fillId="2" borderId="4" xfId="0" applyNumberFormat="1" applyFont="1" applyFill="1" applyBorder="1" applyAlignment="1" applyProtection="1">
      <alignment horizontal="left" vertical="center" wrapText="1"/>
      <protection locked="0"/>
    </xf>
    <xf numFmtId="0" fontId="17" fillId="2" borderId="4" xfId="0" applyFont="1" applyFill="1" applyBorder="1" applyAlignment="1">
      <alignment horizontal="center" vertical="center" wrapText="1"/>
    </xf>
    <xf numFmtId="4" fontId="29" fillId="2" borderId="4" xfId="0" applyNumberFormat="1" applyFont="1" applyFill="1" applyBorder="1" applyAlignment="1">
      <alignment horizontal="center" vertical="center"/>
    </xf>
    <xf numFmtId="0" fontId="8" fillId="0" borderId="4" xfId="0" applyNumberFormat="1" applyFont="1" applyFill="1" applyBorder="1" applyAlignment="1">
      <alignment horizontal="center" vertical="center" wrapText="1"/>
    </xf>
    <xf numFmtId="0" fontId="11" fillId="2" borderId="0" xfId="1" applyFont="1" applyFill="1" applyBorder="1" applyAlignment="1" applyProtection="1">
      <alignment horizontal="center" vertical="center"/>
    </xf>
    <xf numFmtId="165" fontId="11" fillId="2" borderId="0" xfId="0" applyNumberFormat="1" applyFont="1" applyFill="1" applyBorder="1" applyAlignment="1">
      <alignment horizontal="center" vertical="center"/>
    </xf>
    <xf numFmtId="0" fontId="5" fillId="0" borderId="0" xfId="0" applyFont="1" applyFill="1" applyAlignment="1">
      <alignment vertical="center"/>
    </xf>
    <xf numFmtId="0" fontId="9" fillId="0" borderId="0" xfId="0" applyNumberFormat="1" applyFont="1" applyFill="1" applyAlignment="1">
      <alignment horizontal="center" vertical="center"/>
    </xf>
    <xf numFmtId="0" fontId="9" fillId="0" borderId="0" xfId="0" applyFont="1" applyFill="1" applyBorder="1" applyAlignment="1">
      <alignment horizontal="center" vertical="center"/>
    </xf>
    <xf numFmtId="4" fontId="9" fillId="0" borderId="0" xfId="0" applyNumberFormat="1" applyFont="1" applyFill="1" applyAlignment="1">
      <alignment vertical="center"/>
    </xf>
    <xf numFmtId="0" fontId="9" fillId="0" borderId="0" xfId="0" applyFont="1" applyAlignment="1">
      <alignment vertical="center"/>
    </xf>
    <xf numFmtId="0" fontId="32" fillId="2" borderId="0" xfId="0" applyFont="1" applyFill="1" applyBorder="1"/>
    <xf numFmtId="0" fontId="9" fillId="0" borderId="19" xfId="0" applyFont="1" applyFill="1" applyBorder="1" applyAlignment="1">
      <alignment vertical="center"/>
    </xf>
    <xf numFmtId="0" fontId="9" fillId="0" borderId="16" xfId="0" applyFont="1" applyFill="1" applyBorder="1" applyAlignment="1">
      <alignment vertical="center"/>
    </xf>
    <xf numFmtId="49" fontId="28" fillId="0" borderId="4" xfId="0" applyNumberFormat="1" applyFont="1" applyFill="1" applyBorder="1" applyAlignment="1" applyProtection="1">
      <alignment horizontal="center" vertical="center"/>
      <protection locked="0"/>
    </xf>
    <xf numFmtId="49" fontId="28" fillId="5" borderId="4" xfId="0" applyNumberFormat="1" applyFont="1" applyFill="1" applyBorder="1" applyAlignment="1" applyProtection="1">
      <alignment horizontal="center" vertical="center" wrapText="1"/>
      <protection locked="0"/>
    </xf>
    <xf numFmtId="49" fontId="28" fillId="5" borderId="4" xfId="0" applyNumberFormat="1" applyFont="1" applyFill="1" applyBorder="1" applyAlignment="1" applyProtection="1">
      <alignment horizontal="center" vertical="center"/>
      <protection locked="0"/>
    </xf>
    <xf numFmtId="49" fontId="28" fillId="4" borderId="4" xfId="0" applyNumberFormat="1" applyFont="1" applyFill="1" applyBorder="1" applyAlignment="1" applyProtection="1">
      <alignment horizontal="center" vertical="center" wrapText="1"/>
      <protection locked="0"/>
    </xf>
    <xf numFmtId="0" fontId="9" fillId="6" borderId="16" xfId="0" applyFont="1" applyFill="1" applyBorder="1" applyAlignment="1">
      <alignment vertical="center"/>
    </xf>
    <xf numFmtId="4" fontId="9" fillId="0" borderId="21" xfId="0" applyNumberFormat="1" applyFont="1" applyFill="1" applyBorder="1" applyAlignment="1">
      <alignment vertical="center"/>
    </xf>
    <xf numFmtId="0" fontId="9" fillId="6" borderId="26" xfId="0" applyFont="1" applyFill="1" applyBorder="1" applyAlignment="1">
      <alignment vertical="center"/>
    </xf>
    <xf numFmtId="0" fontId="9" fillId="2" borderId="0" xfId="0" applyFont="1" applyFill="1" applyBorder="1" applyAlignment="1">
      <alignment vertical="center"/>
    </xf>
    <xf numFmtId="49" fontId="11" fillId="8" borderId="6" xfId="0" applyNumberFormat="1" applyFont="1" applyFill="1" applyBorder="1" applyAlignment="1" applyProtection="1">
      <alignment vertical="center" wrapText="1"/>
      <protection locked="0"/>
    </xf>
    <xf numFmtId="4" fontId="9" fillId="0" borderId="22" xfId="0" applyNumberFormat="1" applyFont="1" applyFill="1" applyBorder="1" applyAlignment="1">
      <alignment vertical="center"/>
    </xf>
    <xf numFmtId="4" fontId="13" fillId="6" borderId="22" xfId="0" applyNumberFormat="1" applyFont="1" applyFill="1" applyBorder="1" applyAlignment="1">
      <alignment horizontal="right" vertical="center"/>
    </xf>
    <xf numFmtId="0" fontId="11" fillId="2" borderId="0" xfId="1" applyFont="1" applyFill="1" applyBorder="1" applyAlignment="1">
      <alignment horizontal="center" vertical="center"/>
    </xf>
    <xf numFmtId="0" fontId="11" fillId="2" borderId="0" xfId="1" applyFont="1" applyFill="1" applyBorder="1" applyAlignment="1">
      <alignment horizontal="center" vertical="center" wrapText="1"/>
    </xf>
    <xf numFmtId="164" fontId="11" fillId="2" borderId="0" xfId="1" applyNumberFormat="1" applyFont="1" applyFill="1" applyBorder="1" applyAlignment="1">
      <alignment horizontal="center" vertical="center"/>
    </xf>
    <xf numFmtId="10" fontId="11" fillId="2" borderId="0" xfId="1" applyNumberFormat="1" applyFont="1" applyFill="1" applyBorder="1" applyAlignment="1">
      <alignment horizontal="center" vertical="center"/>
    </xf>
    <xf numFmtId="165" fontId="11" fillId="2" borderId="0" xfId="1" applyNumberFormat="1" applyFont="1" applyFill="1" applyBorder="1" applyAlignment="1">
      <alignment horizontal="center" vertical="center"/>
    </xf>
    <xf numFmtId="0" fontId="11" fillId="0" borderId="0" xfId="1" applyFont="1" applyBorder="1" applyAlignment="1">
      <alignment horizontal="center" vertical="center"/>
    </xf>
    <xf numFmtId="0" fontId="11" fillId="2" borderId="0" xfId="0" applyFont="1" applyFill="1" applyBorder="1" applyAlignment="1">
      <alignment horizontal="center" vertical="center" wrapText="1"/>
    </xf>
    <xf numFmtId="164" fontId="11" fillId="2" borderId="0" xfId="0" applyNumberFormat="1" applyFont="1" applyFill="1" applyBorder="1" applyAlignment="1">
      <alignment horizontal="center" vertical="center" wrapText="1"/>
    </xf>
    <xf numFmtId="10" fontId="11" fillId="2" borderId="0" xfId="0" applyNumberFormat="1" applyFont="1" applyFill="1" applyBorder="1" applyAlignment="1">
      <alignment horizontal="center" vertical="center"/>
    </xf>
    <xf numFmtId="0" fontId="10" fillId="2" borderId="0" xfId="0" applyFont="1" applyFill="1" applyBorder="1" applyAlignment="1">
      <alignment horizontal="center" vertical="center" wrapText="1"/>
    </xf>
    <xf numFmtId="0" fontId="10" fillId="0" borderId="0" xfId="0" applyFont="1" applyBorder="1" applyAlignment="1">
      <alignment horizontal="center" vertical="center" wrapText="1"/>
    </xf>
    <xf numFmtId="49" fontId="10" fillId="2" borderId="0" xfId="0" applyNumberFormat="1" applyFont="1" applyFill="1" applyBorder="1" applyAlignment="1">
      <alignment horizontal="center" vertical="center" wrapText="1"/>
    </xf>
    <xf numFmtId="0" fontId="10" fillId="2" borderId="0" xfId="0" applyFont="1" applyFill="1" applyBorder="1" applyAlignment="1">
      <alignment vertical="center" wrapText="1"/>
    </xf>
    <xf numFmtId="165" fontId="10" fillId="2" borderId="0" xfId="0" applyNumberFormat="1" applyFont="1" applyFill="1" applyBorder="1" applyAlignment="1">
      <alignment horizontal="center" vertical="center" wrapText="1"/>
    </xf>
    <xf numFmtId="164" fontId="11" fillId="2" borderId="0" xfId="0" applyNumberFormat="1" applyFont="1" applyFill="1" applyBorder="1" applyAlignment="1">
      <alignment horizontal="center" vertical="center"/>
    </xf>
    <xf numFmtId="0" fontId="9" fillId="0" borderId="32" xfId="0" applyFont="1" applyFill="1" applyBorder="1" applyAlignment="1">
      <alignment vertical="center"/>
    </xf>
    <xf numFmtId="0" fontId="9" fillId="0" borderId="22" xfId="0" applyFont="1" applyFill="1" applyBorder="1" applyAlignment="1">
      <alignment vertical="center"/>
    </xf>
    <xf numFmtId="0" fontId="9" fillId="0" borderId="33" xfId="0" applyFont="1" applyFill="1" applyBorder="1" applyAlignment="1">
      <alignment vertical="center"/>
    </xf>
    <xf numFmtId="0" fontId="9" fillId="0" borderId="24" xfId="0" applyFont="1" applyFill="1" applyBorder="1" applyAlignment="1">
      <alignment vertical="center"/>
    </xf>
    <xf numFmtId="0" fontId="9" fillId="0" borderId="27" xfId="0" applyFont="1" applyFill="1" applyBorder="1" applyAlignment="1">
      <alignment vertical="center"/>
    </xf>
    <xf numFmtId="0" fontId="2" fillId="6" borderId="7" xfId="0" applyNumberFormat="1" applyFont="1" applyFill="1" applyBorder="1" applyAlignment="1">
      <alignment horizontal="center" vertical="center" wrapText="1"/>
    </xf>
    <xf numFmtId="0" fontId="2" fillId="6" borderId="28" xfId="0" applyNumberFormat="1" applyFont="1" applyFill="1" applyBorder="1" applyAlignment="1">
      <alignment horizontal="center" vertical="center" wrapText="1"/>
    </xf>
    <xf numFmtId="0" fontId="11" fillId="8" borderId="6" xfId="0" applyFont="1" applyFill="1" applyBorder="1" applyAlignment="1" applyProtection="1">
      <alignment horizontal="center" vertical="center"/>
    </xf>
    <xf numFmtId="0" fontId="11" fillId="8" borderId="16" xfId="0" applyFont="1" applyFill="1" applyBorder="1" applyAlignment="1" applyProtection="1">
      <alignment horizontal="center" vertical="center"/>
    </xf>
    <xf numFmtId="0" fontId="11" fillId="8" borderId="9" xfId="0" applyFont="1" applyFill="1" applyBorder="1" applyAlignment="1" applyProtection="1">
      <alignment horizontal="center" vertical="center"/>
    </xf>
    <xf numFmtId="49" fontId="11" fillId="9" borderId="6" xfId="0" applyNumberFormat="1" applyFont="1" applyFill="1" applyBorder="1" applyAlignment="1" applyProtection="1">
      <alignment horizontal="center" vertical="center"/>
    </xf>
    <xf numFmtId="49" fontId="11" fillId="9" borderId="16" xfId="0" applyNumberFormat="1" applyFont="1" applyFill="1" applyBorder="1" applyAlignment="1" applyProtection="1">
      <alignment horizontal="center" vertical="center"/>
    </xf>
    <xf numFmtId="0" fontId="14" fillId="8" borderId="10" xfId="0" applyFont="1" applyFill="1" applyBorder="1" applyAlignment="1" applyProtection="1">
      <alignment horizontal="center" vertical="center" wrapText="1"/>
    </xf>
    <xf numFmtId="0" fontId="14" fillId="8" borderId="0" xfId="0" applyFont="1" applyFill="1" applyBorder="1" applyAlignment="1" applyProtection="1">
      <alignment horizontal="center" vertical="center" wrapText="1"/>
    </xf>
    <xf numFmtId="49" fontId="11" fillId="9" borderId="12" xfId="0" applyNumberFormat="1" applyFont="1" applyFill="1" applyBorder="1" applyAlignment="1" applyProtection="1">
      <alignment horizontal="center" vertical="center"/>
    </xf>
    <xf numFmtId="49" fontId="11" fillId="9" borderId="17" xfId="0" applyNumberFormat="1" applyFont="1" applyFill="1" applyBorder="1" applyAlignment="1" applyProtection="1">
      <alignment horizontal="center" vertical="center"/>
    </xf>
    <xf numFmtId="49" fontId="16" fillId="10" borderId="0" xfId="0" applyNumberFormat="1"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protection locked="0"/>
    </xf>
    <xf numFmtId="49" fontId="28" fillId="0" borderId="16" xfId="0" applyNumberFormat="1" applyFont="1" applyFill="1" applyBorder="1" applyAlignment="1" applyProtection="1">
      <alignment horizontal="center" vertical="center"/>
      <protection locked="0"/>
    </xf>
    <xf numFmtId="49" fontId="28" fillId="0" borderId="9" xfId="0" applyNumberFormat="1" applyFont="1" applyFill="1" applyBorder="1" applyAlignment="1" applyProtection="1">
      <alignment horizontal="center" vertical="center"/>
      <protection locked="0"/>
    </xf>
    <xf numFmtId="49" fontId="28" fillId="5" borderId="6" xfId="0" applyNumberFormat="1" applyFont="1" applyFill="1" applyBorder="1" applyAlignment="1" applyProtection="1">
      <alignment horizontal="center" vertical="center" wrapText="1"/>
      <protection locked="0"/>
    </xf>
    <xf numFmtId="49" fontId="28" fillId="5" borderId="16" xfId="0" applyNumberFormat="1" applyFont="1" applyFill="1" applyBorder="1" applyAlignment="1" applyProtection="1">
      <alignment horizontal="center" vertical="center"/>
      <protection locked="0"/>
    </xf>
    <xf numFmtId="49" fontId="28" fillId="5" borderId="9" xfId="0" applyNumberFormat="1" applyFont="1" applyFill="1" applyBorder="1" applyAlignment="1" applyProtection="1">
      <alignment horizontal="center" vertical="center"/>
      <protection locked="0"/>
    </xf>
    <xf numFmtId="49" fontId="28" fillId="4" borderId="6" xfId="0" applyNumberFormat="1" applyFont="1" applyFill="1" applyBorder="1" applyAlignment="1" applyProtection="1">
      <alignment horizontal="center" vertical="center" wrapText="1"/>
      <protection locked="0"/>
    </xf>
    <xf numFmtId="49" fontId="28" fillId="4" borderId="16" xfId="0" applyNumberFormat="1" applyFont="1" applyFill="1" applyBorder="1" applyAlignment="1" applyProtection="1">
      <alignment horizontal="center" vertical="center" wrapText="1"/>
      <protection locked="0"/>
    </xf>
    <xf numFmtId="49" fontId="28" fillId="4" borderId="9" xfId="0" applyNumberFormat="1" applyFont="1" applyFill="1" applyBorder="1" applyAlignment="1" applyProtection="1">
      <alignment horizontal="center" vertical="center" wrapText="1"/>
      <protection locked="0"/>
    </xf>
    <xf numFmtId="49" fontId="27" fillId="2" borderId="0"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49" fontId="23" fillId="2" borderId="13" xfId="0" applyNumberFormat="1" applyFont="1" applyFill="1" applyBorder="1" applyAlignment="1" applyProtection="1">
      <alignment horizontal="center" vertical="center" wrapText="1"/>
      <protection locked="0"/>
    </xf>
    <xf numFmtId="49" fontId="23" fillId="2" borderId="14" xfId="0" applyNumberFormat="1" applyFont="1" applyFill="1" applyBorder="1" applyAlignment="1" applyProtection="1">
      <alignment horizontal="center" vertical="center" wrapText="1"/>
      <protection locked="0"/>
    </xf>
    <xf numFmtId="49" fontId="10" fillId="2" borderId="11" xfId="0" applyNumberFormat="1" applyFont="1" applyFill="1" applyBorder="1" applyAlignment="1" applyProtection="1">
      <alignment horizontal="center" vertical="center" wrapText="1"/>
      <protection locked="0"/>
    </xf>
    <xf numFmtId="49" fontId="10" fillId="2" borderId="13" xfId="0" applyNumberFormat="1" applyFont="1" applyFill="1" applyBorder="1" applyAlignment="1" applyProtection="1">
      <alignment horizontal="center" vertical="center" wrapText="1"/>
      <protection locked="0"/>
    </xf>
    <xf numFmtId="49" fontId="10" fillId="2" borderId="10" xfId="0" applyNumberFormat="1" applyFont="1" applyFill="1" applyBorder="1" applyAlignment="1" applyProtection="1">
      <alignment horizontal="center" vertical="center" wrapText="1"/>
      <protection locked="0"/>
    </xf>
    <xf numFmtId="49" fontId="10" fillId="2" borderId="14" xfId="0" applyNumberFormat="1" applyFont="1" applyFill="1" applyBorder="1" applyAlignment="1" applyProtection="1">
      <alignment horizontal="center" vertical="center" wrapText="1"/>
      <protection locked="0"/>
    </xf>
    <xf numFmtId="0" fontId="8" fillId="8" borderId="4" xfId="0" applyFont="1" applyFill="1" applyBorder="1" applyAlignment="1">
      <alignment horizontal="right" vertical="center"/>
    </xf>
    <xf numFmtId="0" fontId="8" fillId="8" borderId="16" xfId="0" applyFont="1" applyFill="1" applyBorder="1" applyAlignment="1">
      <alignment horizontal="right" vertical="center"/>
    </xf>
    <xf numFmtId="0" fontId="8" fillId="8" borderId="9" xfId="0" applyFont="1" applyFill="1" applyBorder="1" applyAlignment="1">
      <alignment horizontal="right" vertical="center"/>
    </xf>
    <xf numFmtId="0" fontId="13" fillId="8" borderId="16" xfId="0" applyFont="1" applyFill="1" applyBorder="1" applyAlignment="1">
      <alignment horizontal="right" vertical="center"/>
    </xf>
    <xf numFmtId="0" fontId="13" fillId="8" borderId="9" xfId="0" applyFont="1" applyFill="1" applyBorder="1" applyAlignment="1">
      <alignment horizontal="right" vertical="center"/>
    </xf>
    <xf numFmtId="0" fontId="10" fillId="2" borderId="10" xfId="1" applyFont="1" applyFill="1" applyBorder="1" applyAlignment="1" applyProtection="1">
      <alignment horizontal="left" vertical="center" wrapText="1"/>
    </xf>
    <xf numFmtId="0" fontId="10" fillId="2" borderId="0" xfId="1" applyFont="1" applyFill="1" applyBorder="1" applyAlignment="1" applyProtection="1">
      <alignment horizontal="left" vertical="center" wrapText="1"/>
    </xf>
    <xf numFmtId="0" fontId="21" fillId="2" borderId="0" xfId="0" applyFont="1" applyFill="1" applyBorder="1" applyAlignment="1">
      <alignment horizontal="center" vertical="center"/>
    </xf>
    <xf numFmtId="3" fontId="22" fillId="2" borderId="0" xfId="0" applyNumberFormat="1" applyFont="1" applyFill="1" applyBorder="1" applyAlignment="1">
      <alignment horizontal="center" vertical="center" wrapText="1"/>
    </xf>
    <xf numFmtId="0" fontId="11" fillId="2" borderId="0" xfId="0" applyFont="1" applyFill="1" applyBorder="1" applyAlignment="1">
      <alignment horizontal="left" vertical="center" wrapText="1"/>
    </xf>
    <xf numFmtId="165" fontId="11" fillId="2" borderId="0" xfId="0" applyNumberFormat="1" applyFont="1" applyFill="1" applyBorder="1" applyAlignment="1">
      <alignment horizontal="center" vertical="center"/>
    </xf>
    <xf numFmtId="0" fontId="11" fillId="2" borderId="0" xfId="0" applyFont="1" applyFill="1" applyBorder="1" applyAlignment="1">
      <alignment horizontal="left" vertical="center"/>
    </xf>
    <xf numFmtId="0" fontId="10" fillId="0" borderId="25"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8" fillId="8" borderId="31" xfId="0" applyNumberFormat="1" applyFont="1" applyFill="1" applyBorder="1" applyAlignment="1">
      <alignment horizontal="center" vertical="center" wrapText="1"/>
    </xf>
    <xf numFmtId="0" fontId="8" fillId="8" borderId="16" xfId="0" applyNumberFormat="1" applyFont="1" applyFill="1" applyBorder="1" applyAlignment="1">
      <alignment horizontal="center" vertical="center" wrapText="1"/>
    </xf>
    <xf numFmtId="0" fontId="8" fillId="8" borderId="9" xfId="0" applyNumberFormat="1" applyFont="1" applyFill="1" applyBorder="1" applyAlignment="1">
      <alignment horizontal="center" vertical="center" wrapText="1"/>
    </xf>
    <xf numFmtId="0" fontId="10" fillId="0" borderId="6"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6" xfId="0" applyFont="1" applyFill="1" applyBorder="1" applyAlignment="1" applyProtection="1">
      <alignment horizontal="center" wrapText="1"/>
    </xf>
    <xf numFmtId="0" fontId="10" fillId="0" borderId="9" xfId="0" applyFont="1" applyFill="1" applyBorder="1" applyAlignment="1" applyProtection="1">
      <alignment horizontal="center" wrapText="1"/>
    </xf>
    <xf numFmtId="0" fontId="20" fillId="0" borderId="35"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37" xfId="0" applyFont="1" applyFill="1" applyBorder="1" applyAlignment="1" applyProtection="1">
      <alignment horizontal="center" vertical="center" wrapText="1"/>
    </xf>
    <xf numFmtId="0" fontId="20" fillId="0" borderId="30"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34" xfId="0" applyFont="1" applyFill="1" applyBorder="1" applyAlignment="1" applyProtection="1">
      <alignment horizontal="center" vertical="center" wrapText="1"/>
    </xf>
    <xf numFmtId="49" fontId="10" fillId="2" borderId="36" xfId="0" applyNumberFormat="1" applyFont="1" applyFill="1" applyBorder="1" applyAlignment="1" applyProtection="1">
      <alignment horizontal="center" vertical="center" wrapText="1"/>
      <protection locked="0"/>
    </xf>
    <xf numFmtId="49" fontId="10" fillId="2" borderId="12" xfId="0" applyNumberFormat="1" applyFont="1" applyFill="1" applyBorder="1" applyAlignment="1" applyProtection="1">
      <alignment horizontal="center" vertical="center" wrapText="1"/>
      <protection locked="0"/>
    </xf>
    <xf numFmtId="49" fontId="10" fillId="2" borderId="17" xfId="0" applyNumberFormat="1"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49" fontId="10" fillId="2" borderId="15" xfId="0" applyNumberFormat="1" applyFont="1" applyFill="1" applyBorder="1" applyAlignment="1" applyProtection="1">
      <alignment horizontal="center" vertical="center" wrapText="1"/>
      <protection locked="0"/>
    </xf>
    <xf numFmtId="49" fontId="10" fillId="2" borderId="0" xfId="0" applyNumberFormat="1"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wrapText="1"/>
      <protection locked="0"/>
    </xf>
    <xf numFmtId="49" fontId="10" fillId="2" borderId="9" xfId="0" applyNumberFormat="1" applyFont="1" applyFill="1" applyBorder="1" applyAlignment="1" applyProtection="1">
      <alignment horizontal="center" vertical="center" wrapText="1"/>
      <protection locked="0"/>
    </xf>
    <xf numFmtId="0" fontId="8" fillId="6" borderId="7" xfId="0" applyNumberFormat="1" applyFont="1" applyFill="1" applyBorder="1" applyAlignment="1">
      <alignment horizontal="center" vertical="center" wrapText="1"/>
    </xf>
    <xf numFmtId="0" fontId="8" fillId="6" borderId="28" xfId="0" applyNumberFormat="1" applyFont="1" applyFill="1" applyBorder="1" applyAlignment="1">
      <alignment horizontal="center" vertical="center" wrapText="1"/>
    </xf>
    <xf numFmtId="0" fontId="31" fillId="8" borderId="10" xfId="0" applyFont="1" applyFill="1" applyBorder="1" applyAlignment="1" applyProtection="1">
      <alignment horizontal="center" vertical="center" wrapText="1"/>
    </xf>
    <xf numFmtId="0" fontId="31" fillId="8" borderId="0" xfId="0" applyFont="1" applyFill="1" applyBorder="1" applyAlignment="1" applyProtection="1">
      <alignment horizontal="center" vertical="center" wrapText="1"/>
    </xf>
    <xf numFmtId="49" fontId="20" fillId="10" borderId="0" xfId="0" applyNumberFormat="1" applyFont="1" applyFill="1" applyBorder="1" applyAlignment="1" applyProtection="1">
      <alignment horizontal="center" vertical="center" wrapText="1"/>
    </xf>
    <xf numFmtId="0" fontId="10" fillId="2" borderId="0" xfId="0" applyFont="1" applyFill="1" applyBorder="1" applyAlignment="1">
      <alignment horizontal="center" vertical="center"/>
    </xf>
    <xf numFmtId="49" fontId="10" fillId="2" borderId="0" xfId="0" applyNumberFormat="1" applyFont="1" applyFill="1" applyBorder="1" applyAlignment="1">
      <alignment horizontal="center" vertical="center" wrapText="1"/>
    </xf>
    <xf numFmtId="3" fontId="10" fillId="2" borderId="0" xfId="0" applyNumberFormat="1" applyFont="1" applyFill="1" applyBorder="1" applyAlignment="1">
      <alignment horizontal="center" vertical="center" wrapText="1"/>
    </xf>
    <xf numFmtId="0" fontId="21" fillId="0" borderId="0" xfId="0" applyFont="1" applyBorder="1" applyAlignment="1">
      <alignment horizontal="center" vertical="center"/>
    </xf>
    <xf numFmtId="0" fontId="20" fillId="0" borderId="1" xfId="0"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49" fontId="10" fillId="2" borderId="7" xfId="0" applyNumberFormat="1" applyFont="1" applyFill="1" applyBorder="1" applyAlignment="1" applyProtection="1">
      <alignment horizontal="center" vertical="center" wrapText="1"/>
      <protection locked="0"/>
    </xf>
    <xf numFmtId="49" fontId="10" fillId="2" borderId="8" xfId="0" applyNumberFormat="1" applyFont="1" applyFill="1" applyBorder="1" applyAlignment="1" applyProtection="1">
      <alignment horizontal="center" vertical="center" wrapText="1"/>
      <protection locked="0"/>
    </xf>
    <xf numFmtId="49" fontId="10" fillId="2" borderId="5" xfId="0" applyNumberFormat="1" applyFont="1" applyFill="1" applyBorder="1" applyAlignment="1" applyProtection="1">
      <alignment horizontal="center" vertical="center" wrapText="1"/>
      <protection locked="0"/>
    </xf>
  </cellXfs>
  <cellStyles count="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view="pageLayout" topLeftCell="A2" zoomScale="25" zoomScaleNormal="70" zoomScaleSheetLayoutView="25" zoomScalePageLayoutView="25" workbookViewId="0">
      <selection activeCell="T11" sqref="T11"/>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25" style="3"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210</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136" t="s">
        <v>2</v>
      </c>
      <c r="E12" s="136" t="s">
        <v>3</v>
      </c>
      <c r="F12" s="136"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79</v>
      </c>
      <c r="W12" s="73"/>
    </row>
    <row r="13" spans="1:24" s="12" customFormat="1" ht="221.25" customHeight="1" thickBot="1" x14ac:dyDescent="0.3">
      <c r="A13" s="202" t="s">
        <v>49</v>
      </c>
      <c r="B13" s="204" t="s">
        <v>211</v>
      </c>
      <c r="C13" s="205"/>
      <c r="D13" s="133" t="s">
        <v>212</v>
      </c>
      <c r="E13" s="75" t="s">
        <v>77</v>
      </c>
      <c r="F13" s="75" t="s">
        <v>214</v>
      </c>
      <c r="G13" s="85"/>
      <c r="H13" s="85"/>
      <c r="I13" s="85"/>
      <c r="J13" s="85"/>
      <c r="K13" s="85"/>
      <c r="L13" s="85"/>
      <c r="M13" s="85"/>
      <c r="N13" s="85"/>
      <c r="O13" s="85"/>
      <c r="P13" s="85"/>
      <c r="Q13" s="85"/>
      <c r="R13" s="85"/>
      <c r="S13" s="85">
        <v>200</v>
      </c>
      <c r="T13" s="58">
        <f t="shared" ref="T13:T14" si="0">S13*Q13</f>
        <v>0</v>
      </c>
      <c r="W13" s="10"/>
    </row>
    <row r="14" spans="1:24" s="12" customFormat="1" ht="209.25" customHeight="1" x14ac:dyDescent="0.25">
      <c r="A14" s="203"/>
      <c r="B14" s="206"/>
      <c r="C14" s="207"/>
      <c r="D14" s="133" t="s">
        <v>213</v>
      </c>
      <c r="E14" s="75" t="s">
        <v>77</v>
      </c>
      <c r="F14" s="75" t="s">
        <v>214</v>
      </c>
      <c r="G14" s="85"/>
      <c r="H14" s="85"/>
      <c r="I14" s="85"/>
      <c r="J14" s="85"/>
      <c r="K14" s="85"/>
      <c r="L14" s="85"/>
      <c r="M14" s="85"/>
      <c r="N14" s="85"/>
      <c r="O14" s="85"/>
      <c r="P14" s="85"/>
      <c r="Q14" s="85"/>
      <c r="R14" s="85"/>
      <c r="S14" s="85">
        <v>3800</v>
      </c>
      <c r="T14" s="58">
        <f t="shared" si="0"/>
        <v>0</v>
      </c>
      <c r="W14" s="9"/>
    </row>
    <row r="15" spans="1:24" s="12" customFormat="1" ht="69" customHeight="1" x14ac:dyDescent="0.55000000000000004">
      <c r="A15" s="35"/>
      <c r="B15" s="38"/>
      <c r="C15" s="39"/>
      <c r="D15" s="124"/>
      <c r="E15" s="125"/>
      <c r="F15" s="125"/>
      <c r="G15" s="208" t="s">
        <v>18</v>
      </c>
      <c r="H15" s="208"/>
      <c r="I15" s="208"/>
      <c r="J15" s="208"/>
      <c r="K15" s="208"/>
      <c r="L15" s="208"/>
      <c r="M15" s="208"/>
      <c r="N15" s="208"/>
      <c r="O15" s="208"/>
      <c r="P15" s="208"/>
      <c r="Q15" s="208"/>
      <c r="R15" s="208"/>
      <c r="S15" s="208"/>
      <c r="T15" s="208"/>
      <c r="U15" s="59">
        <v>0</v>
      </c>
      <c r="X15" s="3"/>
    </row>
    <row r="16" spans="1:24" s="12" customFormat="1" ht="79.5" customHeight="1" x14ac:dyDescent="0.55000000000000004">
      <c r="A16" s="35"/>
      <c r="B16" s="38"/>
      <c r="C16" s="39"/>
      <c r="D16" s="40"/>
      <c r="E16" s="34"/>
      <c r="F16" s="34"/>
      <c r="G16" s="209" t="s">
        <v>29</v>
      </c>
      <c r="H16" s="209"/>
      <c r="I16" s="209"/>
      <c r="J16" s="209"/>
      <c r="K16" s="209"/>
      <c r="L16" s="209"/>
      <c r="M16" s="209"/>
      <c r="N16" s="209"/>
      <c r="O16" s="209"/>
      <c r="P16" s="209"/>
      <c r="Q16" s="209"/>
      <c r="R16" s="209"/>
      <c r="S16" s="209"/>
      <c r="T16" s="210"/>
      <c r="U16" s="59">
        <f>SUM(U13:U15)</f>
        <v>0</v>
      </c>
      <c r="X16" s="3"/>
    </row>
    <row r="17" spans="1:24" s="12" customFormat="1" ht="88.5" customHeight="1" x14ac:dyDescent="0.55000000000000004">
      <c r="A17" s="35"/>
      <c r="B17" s="38"/>
      <c r="C17" s="39"/>
      <c r="D17" s="40"/>
      <c r="E17" s="34"/>
      <c r="F17" s="34"/>
      <c r="G17" s="209" t="s">
        <v>28</v>
      </c>
      <c r="H17" s="209"/>
      <c r="I17" s="209"/>
      <c r="J17" s="209"/>
      <c r="K17" s="209"/>
      <c r="L17" s="209"/>
      <c r="M17" s="209"/>
      <c r="N17" s="209"/>
      <c r="O17" s="209"/>
      <c r="P17" s="209"/>
      <c r="Q17" s="209"/>
      <c r="R17" s="209"/>
      <c r="S17" s="209"/>
      <c r="T17" s="210"/>
      <c r="U17" s="61" t="s">
        <v>58</v>
      </c>
      <c r="X17" s="3"/>
    </row>
    <row r="18" spans="1:24" s="72" customFormat="1" ht="88.5" customHeight="1" x14ac:dyDescent="0.55000000000000004">
      <c r="A18" s="71"/>
      <c r="B18" s="38"/>
      <c r="C18" s="39"/>
      <c r="D18" s="40"/>
      <c r="E18" s="34"/>
      <c r="F18" s="34"/>
      <c r="G18" s="211" t="s">
        <v>27</v>
      </c>
      <c r="H18" s="211"/>
      <c r="I18" s="211"/>
      <c r="J18" s="211"/>
      <c r="K18" s="211"/>
      <c r="L18" s="211"/>
      <c r="M18" s="211"/>
      <c r="N18" s="211"/>
      <c r="O18" s="211"/>
      <c r="P18" s="211"/>
      <c r="Q18" s="211"/>
      <c r="R18" s="211"/>
      <c r="S18" s="211"/>
      <c r="T18" s="212"/>
      <c r="U18" s="96">
        <v>207680</v>
      </c>
      <c r="X18" s="17"/>
    </row>
    <row r="19" spans="1:24" s="20" customFormat="1" ht="101.25" customHeight="1" x14ac:dyDescent="0.25">
      <c r="A19" s="19"/>
      <c r="B19" s="213" t="s">
        <v>54</v>
      </c>
      <c r="C19" s="214"/>
      <c r="D19" s="214"/>
      <c r="E19" s="214"/>
      <c r="F19" s="214"/>
      <c r="G19" s="214"/>
      <c r="H19" s="214"/>
      <c r="I19" s="214"/>
      <c r="J19" s="214"/>
      <c r="K19" s="214"/>
      <c r="L19" s="214"/>
      <c r="M19" s="214"/>
      <c r="X19" s="3"/>
    </row>
    <row r="20" spans="1:24" s="20" customFormat="1" ht="101.25" customHeight="1" x14ac:dyDescent="0.25">
      <c r="A20" s="19"/>
      <c r="B20" s="213" t="s">
        <v>56</v>
      </c>
      <c r="C20" s="214"/>
      <c r="D20" s="214"/>
      <c r="E20" s="214"/>
      <c r="F20" s="214"/>
      <c r="G20" s="214"/>
      <c r="H20" s="214"/>
      <c r="I20" s="214"/>
      <c r="J20" s="214"/>
      <c r="K20" s="214"/>
      <c r="L20" s="214"/>
      <c r="M20" s="214"/>
      <c r="X20" s="3"/>
    </row>
    <row r="21" spans="1:24" s="20" customFormat="1" ht="101.25" customHeight="1" x14ac:dyDescent="0.25">
      <c r="A21" s="19"/>
      <c r="B21" s="213" t="s">
        <v>57</v>
      </c>
      <c r="C21" s="214"/>
      <c r="D21" s="214"/>
      <c r="E21" s="214"/>
      <c r="F21" s="214"/>
      <c r="G21" s="214"/>
      <c r="H21" s="214"/>
      <c r="I21" s="214"/>
      <c r="J21" s="214"/>
      <c r="K21" s="214"/>
      <c r="L21" s="214"/>
      <c r="M21" s="214"/>
      <c r="X21" s="3"/>
    </row>
    <row r="22" spans="1:24" s="21" customFormat="1" ht="67.5" customHeight="1" x14ac:dyDescent="0.25">
      <c r="A22" s="116"/>
      <c r="B22" s="117"/>
      <c r="C22" s="118"/>
      <c r="D22" s="119"/>
      <c r="E22" s="119"/>
      <c r="F22" s="119"/>
      <c r="G22" s="119"/>
      <c r="H22" s="119"/>
      <c r="I22" s="120"/>
      <c r="J22" s="126"/>
      <c r="K22" s="120"/>
      <c r="L22" s="120"/>
      <c r="M22" s="127"/>
      <c r="N22" s="116"/>
      <c r="O22" s="116"/>
      <c r="P22" s="116"/>
      <c r="Q22" s="116"/>
      <c r="X22" s="3"/>
    </row>
    <row r="23" spans="1:24" s="45" customFormat="1" ht="81" customHeight="1" x14ac:dyDescent="0.25">
      <c r="A23" s="215"/>
      <c r="B23" s="215"/>
      <c r="C23" s="215"/>
      <c r="D23" s="215"/>
      <c r="E23" s="215"/>
      <c r="F23" s="215"/>
      <c r="G23" s="215"/>
      <c r="H23" s="128"/>
      <c r="I23" s="129"/>
      <c r="J23" s="129"/>
      <c r="K23" s="130"/>
      <c r="L23" s="131"/>
      <c r="M23" s="132"/>
      <c r="N23" s="132"/>
      <c r="O23" s="132"/>
      <c r="P23" s="132"/>
      <c r="Q23" s="132"/>
    </row>
    <row r="24" spans="1:24" s="53" customFormat="1" ht="134.25" customHeight="1" x14ac:dyDescent="0.25">
      <c r="A24" s="199"/>
      <c r="B24" s="199"/>
      <c r="C24" s="77"/>
      <c r="D24" s="76"/>
      <c r="E24" s="77"/>
      <c r="F24" s="76"/>
      <c r="G24" s="77"/>
      <c r="H24" s="76"/>
      <c r="I24" s="77"/>
      <c r="J24" s="76"/>
      <c r="K24" s="77"/>
      <c r="L24" s="76"/>
      <c r="M24" s="77"/>
      <c r="N24" s="76"/>
      <c r="O24" s="76"/>
      <c r="P24" s="76"/>
      <c r="Q24" s="76"/>
    </row>
    <row r="25" spans="1:24" s="46" customFormat="1" ht="17.25" customHeight="1" x14ac:dyDescent="0.25">
      <c r="A25" s="216"/>
      <c r="B25" s="216"/>
      <c r="C25" s="106"/>
      <c r="D25" s="79"/>
      <c r="E25" s="79"/>
      <c r="F25" s="78"/>
      <c r="G25" s="79"/>
      <c r="H25" s="78"/>
      <c r="I25" s="79"/>
      <c r="J25" s="78"/>
      <c r="K25" s="79"/>
      <c r="L25" s="78"/>
      <c r="M25" s="79"/>
      <c r="N25" s="78"/>
      <c r="O25" s="78"/>
    </row>
    <row r="26" spans="1:24" s="55" customFormat="1" ht="53.25" customHeight="1" x14ac:dyDescent="0.25">
      <c r="A26" s="217"/>
      <c r="B26" s="217"/>
      <c r="C26" s="80"/>
      <c r="D26" s="218"/>
      <c r="E26" s="80"/>
      <c r="F26" s="218"/>
      <c r="G26" s="80"/>
      <c r="H26" s="218"/>
      <c r="I26" s="80"/>
      <c r="J26" s="218"/>
      <c r="K26" s="80"/>
      <c r="L26" s="218"/>
      <c r="M26" s="80"/>
      <c r="N26" s="218"/>
      <c r="O26" s="92"/>
      <c r="P26" s="107"/>
      <c r="Q26" s="107"/>
    </row>
    <row r="27" spans="1:24" s="55" customFormat="1" ht="60.75" customHeight="1" x14ac:dyDescent="0.25">
      <c r="A27" s="217"/>
      <c r="B27" s="217"/>
      <c r="C27" s="80"/>
      <c r="D27" s="218"/>
      <c r="E27" s="80"/>
      <c r="F27" s="218"/>
      <c r="G27" s="80"/>
      <c r="H27" s="218"/>
      <c r="I27" s="80"/>
      <c r="J27" s="218"/>
      <c r="K27" s="80"/>
      <c r="L27" s="218"/>
      <c r="M27" s="80"/>
      <c r="N27" s="218"/>
      <c r="O27" s="92"/>
      <c r="P27" s="107"/>
      <c r="Q27" s="107"/>
    </row>
    <row r="28" spans="1:24" s="55" customFormat="1" ht="59.25" customHeight="1" x14ac:dyDescent="0.25">
      <c r="A28" s="217"/>
      <c r="B28" s="217"/>
      <c r="C28" s="80"/>
      <c r="D28" s="218"/>
      <c r="E28" s="80"/>
      <c r="F28" s="218"/>
      <c r="G28" s="80"/>
      <c r="H28" s="218"/>
      <c r="I28" s="80"/>
      <c r="J28" s="218"/>
      <c r="K28" s="80"/>
      <c r="L28" s="218"/>
      <c r="M28" s="80"/>
      <c r="N28" s="218"/>
      <c r="O28" s="92"/>
      <c r="P28" s="107"/>
      <c r="Q28" s="107"/>
    </row>
    <row r="29" spans="1:24" s="55" customFormat="1" ht="53.25" customHeight="1" x14ac:dyDescent="0.25">
      <c r="A29" s="219"/>
      <c r="B29" s="219"/>
      <c r="C29" s="80"/>
      <c r="D29" s="81"/>
      <c r="E29" s="80"/>
      <c r="F29" s="81"/>
      <c r="G29" s="80"/>
      <c r="H29" s="81"/>
      <c r="I29" s="80"/>
      <c r="J29" s="81"/>
      <c r="K29" s="80"/>
      <c r="L29" s="81"/>
      <c r="M29" s="80"/>
      <c r="N29" s="81"/>
      <c r="O29" s="92"/>
      <c r="P29" s="107"/>
      <c r="Q29" s="107"/>
    </row>
    <row r="30" spans="1:24" s="47" customFormat="1" ht="75" customHeight="1" x14ac:dyDescent="0.25">
      <c r="A30" s="108"/>
      <c r="B30" s="109"/>
      <c r="C30" s="110"/>
      <c r="D30" s="111"/>
      <c r="E30" s="111"/>
      <c r="F30" s="111"/>
      <c r="G30" s="111"/>
      <c r="H30" s="111"/>
      <c r="I30" s="112"/>
      <c r="J30" s="113"/>
      <c r="K30" s="112"/>
      <c r="L30" s="112"/>
      <c r="M30" s="114"/>
      <c r="N30" s="108"/>
      <c r="O30" s="108"/>
      <c r="P30" s="108"/>
      <c r="Q30" s="108"/>
    </row>
    <row r="31" spans="1:24" ht="120.75" customHeight="1" x14ac:dyDescent="0.25">
      <c r="A31" s="229" t="s">
        <v>71</v>
      </c>
      <c r="B31" s="230"/>
      <c r="C31" s="230"/>
      <c r="D31" s="230"/>
      <c r="E31" s="230"/>
      <c r="F31" s="230"/>
      <c r="G31" s="230"/>
      <c r="H31" s="230"/>
      <c r="I31" s="230"/>
      <c r="J31" s="230"/>
      <c r="K31" s="230"/>
      <c r="L31" s="230"/>
      <c r="M31" s="231"/>
    </row>
    <row r="32" spans="1:24" ht="35.25" customHeight="1" x14ac:dyDescent="0.25">
      <c r="A32" s="232"/>
      <c r="B32" s="233"/>
      <c r="C32" s="233"/>
      <c r="D32" s="233"/>
      <c r="E32" s="233"/>
      <c r="F32" s="233"/>
      <c r="G32" s="233"/>
      <c r="H32" s="233"/>
      <c r="I32" s="233"/>
      <c r="J32" s="233"/>
      <c r="K32" s="233"/>
      <c r="L32" s="233"/>
      <c r="M32" s="234"/>
    </row>
    <row r="33" spans="1:13" ht="144" x14ac:dyDescent="0.25">
      <c r="A33" s="222" t="s">
        <v>55</v>
      </c>
      <c r="B33" s="223"/>
      <c r="C33" s="224"/>
      <c r="D33" s="52" t="s">
        <v>11</v>
      </c>
      <c r="E33" s="52" t="s">
        <v>17</v>
      </c>
      <c r="F33" s="52" t="s">
        <v>51</v>
      </c>
      <c r="G33" s="52" t="s">
        <v>52</v>
      </c>
      <c r="H33" s="52" t="s">
        <v>14</v>
      </c>
      <c r="I33" s="52" t="s">
        <v>3</v>
      </c>
      <c r="J33" s="54" t="s">
        <v>25</v>
      </c>
      <c r="K33" s="54" t="s">
        <v>15</v>
      </c>
      <c r="L33" s="54" t="s">
        <v>26</v>
      </c>
      <c r="M33" s="65" t="s">
        <v>16</v>
      </c>
    </row>
    <row r="34" spans="1:13" ht="63" customHeight="1" x14ac:dyDescent="0.25">
      <c r="A34" s="66"/>
      <c r="B34" s="225"/>
      <c r="C34" s="226"/>
      <c r="D34" s="51"/>
      <c r="E34" s="51"/>
      <c r="F34" s="51"/>
      <c r="G34" s="51"/>
      <c r="H34" s="51"/>
      <c r="I34" s="51"/>
      <c r="J34" s="51"/>
      <c r="K34" s="74"/>
      <c r="L34" s="74"/>
      <c r="M34" s="67"/>
    </row>
    <row r="35" spans="1:13" ht="74.25" customHeight="1" x14ac:dyDescent="0.25">
      <c r="A35" s="66"/>
      <c r="B35" s="225"/>
      <c r="C35" s="226"/>
      <c r="D35" s="51"/>
      <c r="E35" s="51"/>
      <c r="F35" s="51"/>
      <c r="G35" s="51"/>
      <c r="H35" s="51"/>
      <c r="I35" s="51"/>
      <c r="J35" s="51"/>
      <c r="K35" s="74"/>
      <c r="L35" s="74"/>
      <c r="M35" s="67"/>
    </row>
    <row r="36" spans="1:13" ht="75.75" customHeight="1" x14ac:dyDescent="0.45">
      <c r="A36" s="66"/>
      <c r="B36" s="227"/>
      <c r="C36" s="228"/>
      <c r="D36" s="51"/>
      <c r="E36" s="51"/>
      <c r="F36" s="51"/>
      <c r="G36" s="51"/>
      <c r="H36" s="51"/>
      <c r="I36" s="51"/>
      <c r="J36" s="51"/>
      <c r="K36" s="74"/>
      <c r="L36" s="74"/>
      <c r="M36" s="67"/>
    </row>
    <row r="37" spans="1:13" ht="85.5" customHeight="1" x14ac:dyDescent="0.25">
      <c r="A37" s="66"/>
      <c r="B37" s="225"/>
      <c r="C37" s="226"/>
      <c r="D37" s="51"/>
      <c r="E37" s="51"/>
      <c r="F37" s="51"/>
      <c r="G37" s="51"/>
      <c r="H37" s="51"/>
      <c r="I37" s="51"/>
      <c r="J37" s="51"/>
      <c r="K37" s="74"/>
      <c r="L37" s="74"/>
      <c r="M37" s="67"/>
    </row>
    <row r="38" spans="1:13" ht="66.75" customHeight="1" x14ac:dyDescent="0.25">
      <c r="A38" s="66"/>
      <c r="B38" s="225"/>
      <c r="C38" s="226"/>
      <c r="D38" s="51"/>
      <c r="E38" s="51"/>
      <c r="F38" s="51"/>
      <c r="G38" s="51"/>
      <c r="H38" s="51"/>
      <c r="I38" s="51"/>
      <c r="J38" s="51"/>
      <c r="K38" s="74"/>
      <c r="L38" s="74"/>
      <c r="M38" s="67"/>
    </row>
    <row r="39" spans="1:13" ht="55.5" customHeight="1" thickBot="1" x14ac:dyDescent="0.3">
      <c r="A39" s="68"/>
      <c r="B39" s="220"/>
      <c r="C39" s="221"/>
      <c r="D39" s="69"/>
      <c r="E39" s="69"/>
      <c r="F39" s="69"/>
      <c r="G39" s="69"/>
      <c r="H39" s="69"/>
      <c r="I39" s="69"/>
      <c r="J39" s="69"/>
      <c r="K39" s="8"/>
      <c r="L39" s="8"/>
      <c r="M39" s="70"/>
    </row>
  </sheetData>
  <mergeCells count="45">
    <mergeCell ref="N26:N28"/>
    <mergeCell ref="A27:B27"/>
    <mergeCell ref="A28:B28"/>
    <mergeCell ref="A29:B29"/>
    <mergeCell ref="B39:C39"/>
    <mergeCell ref="A33:C33"/>
    <mergeCell ref="B34:C34"/>
    <mergeCell ref="B35:C35"/>
    <mergeCell ref="B36:C36"/>
    <mergeCell ref="B37:C37"/>
    <mergeCell ref="B38:C38"/>
    <mergeCell ref="A31:M32"/>
    <mergeCell ref="J26:J28"/>
    <mergeCell ref="L26:L28"/>
    <mergeCell ref="A25:B25"/>
    <mergeCell ref="A26:B26"/>
    <mergeCell ref="D26:D28"/>
    <mergeCell ref="F26:F28"/>
    <mergeCell ref="H26:H28"/>
    <mergeCell ref="A24:B24"/>
    <mergeCell ref="B12:C12"/>
    <mergeCell ref="A13:A14"/>
    <mergeCell ref="B13:C14"/>
    <mergeCell ref="G15:T15"/>
    <mergeCell ref="G16:T16"/>
    <mergeCell ref="G17:T17"/>
    <mergeCell ref="G18:T18"/>
    <mergeCell ref="B19:M19"/>
    <mergeCell ref="B20:M20"/>
    <mergeCell ref="B21:M21"/>
    <mergeCell ref="A23:G23"/>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0"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0"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view="pageLayout" topLeftCell="A5" zoomScale="25" zoomScaleNormal="70" zoomScaleSheetLayoutView="40" zoomScalePageLayoutView="25" workbookViewId="0">
      <selection activeCell="E13" sqref="E13"/>
    </sheetView>
  </sheetViews>
  <sheetFormatPr defaultRowHeight="15" x14ac:dyDescent="0.25"/>
  <cols>
    <col min="1" max="1" width="19.5703125" style="1" customWidth="1"/>
    <col min="2" max="2" width="128.85546875" style="2" customWidth="1"/>
    <col min="3" max="3" width="28" style="1" bestFit="1" customWidth="1"/>
    <col min="4" max="4" width="70.425781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15.5703125" style="3" bestFit="1"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104</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147</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183" thickBot="1" x14ac:dyDescent="0.3">
      <c r="A12" s="60" t="s">
        <v>0</v>
      </c>
      <c r="B12" s="200" t="s">
        <v>20</v>
      </c>
      <c r="C12" s="201"/>
      <c r="D12" s="32" t="s">
        <v>2</v>
      </c>
      <c r="E12" s="32" t="s">
        <v>3</v>
      </c>
      <c r="F12" s="32"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105</v>
      </c>
      <c r="W12" s="73"/>
    </row>
    <row r="13" spans="1:24" s="12" customFormat="1" ht="177" customHeight="1" thickBot="1" x14ac:dyDescent="0.3">
      <c r="A13" s="105" t="s">
        <v>40</v>
      </c>
      <c r="B13" s="242" t="s">
        <v>148</v>
      </c>
      <c r="C13" s="243"/>
      <c r="D13" s="94" t="s">
        <v>146</v>
      </c>
      <c r="E13" s="93">
        <v>126061</v>
      </c>
      <c r="F13" s="115" t="s">
        <v>149</v>
      </c>
      <c r="G13" s="36"/>
      <c r="H13" s="36"/>
      <c r="I13" s="36"/>
      <c r="J13" s="36"/>
      <c r="K13" s="36"/>
      <c r="L13" s="36"/>
      <c r="M13" s="36"/>
      <c r="N13" s="36"/>
      <c r="O13" s="36"/>
      <c r="P13" s="36"/>
      <c r="Q13" s="36"/>
      <c r="R13" s="36"/>
      <c r="S13" s="121">
        <v>20</v>
      </c>
      <c r="T13" s="58">
        <f>S13*Q13</f>
        <v>0</v>
      </c>
      <c r="W13" s="10"/>
    </row>
    <row r="14" spans="1:24" s="12" customFormat="1" ht="69" customHeight="1" x14ac:dyDescent="0.55000000000000004">
      <c r="A14" s="35"/>
      <c r="B14" s="38"/>
      <c r="C14" s="39"/>
      <c r="D14" s="91"/>
      <c r="E14" s="91"/>
      <c r="F14" s="91"/>
      <c r="G14" s="209" t="s">
        <v>18</v>
      </c>
      <c r="H14" s="209"/>
      <c r="I14" s="209"/>
      <c r="J14" s="209"/>
      <c r="K14" s="209"/>
      <c r="L14" s="209"/>
      <c r="M14" s="209"/>
      <c r="N14" s="209"/>
      <c r="O14" s="209"/>
      <c r="P14" s="209"/>
      <c r="Q14" s="209"/>
      <c r="R14" s="209"/>
      <c r="S14" s="209"/>
      <c r="T14" s="210"/>
      <c r="U14" s="59">
        <v>0</v>
      </c>
      <c r="X14" s="3"/>
    </row>
    <row r="15" spans="1:24" s="12" customFormat="1" ht="79.5" customHeight="1" x14ac:dyDescent="0.55000000000000004">
      <c r="A15" s="35"/>
      <c r="B15" s="87"/>
      <c r="C15" s="88"/>
      <c r="D15" s="89"/>
      <c r="E15" s="90"/>
      <c r="F15" s="90"/>
      <c r="G15" s="209" t="s">
        <v>29</v>
      </c>
      <c r="H15" s="209"/>
      <c r="I15" s="209"/>
      <c r="J15" s="209"/>
      <c r="K15" s="209"/>
      <c r="L15" s="209"/>
      <c r="M15" s="209"/>
      <c r="N15" s="209"/>
      <c r="O15" s="209"/>
      <c r="P15" s="209"/>
      <c r="Q15" s="209"/>
      <c r="R15" s="209"/>
      <c r="S15" s="209"/>
      <c r="T15" s="210"/>
      <c r="U15" s="59">
        <f>SUM(U13:U14)</f>
        <v>0</v>
      </c>
      <c r="X15" s="3"/>
    </row>
    <row r="16" spans="1:24" s="12" customFormat="1" ht="79.5" customHeight="1" x14ac:dyDescent="0.55000000000000004">
      <c r="A16" s="35"/>
      <c r="B16" s="38"/>
      <c r="C16" s="39"/>
      <c r="D16" s="40"/>
      <c r="E16" s="34"/>
      <c r="F16" s="34"/>
      <c r="G16" s="209" t="s">
        <v>28</v>
      </c>
      <c r="H16" s="209"/>
      <c r="I16" s="209"/>
      <c r="J16" s="209"/>
      <c r="K16" s="209"/>
      <c r="L16" s="209"/>
      <c r="M16" s="209"/>
      <c r="N16" s="209"/>
      <c r="O16" s="209"/>
      <c r="P16" s="209"/>
      <c r="Q16" s="209"/>
      <c r="R16" s="209"/>
      <c r="S16" s="209"/>
      <c r="T16" s="210"/>
      <c r="U16" s="59" t="s">
        <v>58</v>
      </c>
      <c r="X16" s="3"/>
    </row>
    <row r="17" spans="1:24" s="12" customFormat="1" ht="79.5" customHeight="1" x14ac:dyDescent="0.55000000000000004">
      <c r="A17" s="35"/>
      <c r="B17" s="38"/>
      <c r="C17" s="39"/>
      <c r="D17" s="40"/>
      <c r="E17" s="34"/>
      <c r="F17" s="34"/>
      <c r="G17" s="211" t="s">
        <v>27</v>
      </c>
      <c r="H17" s="211"/>
      <c r="I17" s="211"/>
      <c r="J17" s="211"/>
      <c r="K17" s="211"/>
      <c r="L17" s="211"/>
      <c r="M17" s="211"/>
      <c r="N17" s="211"/>
      <c r="O17" s="211"/>
      <c r="P17" s="211"/>
      <c r="Q17" s="211"/>
      <c r="R17" s="211"/>
      <c r="S17" s="211"/>
      <c r="T17" s="212"/>
      <c r="U17" s="95">
        <v>29832</v>
      </c>
      <c r="X17" s="3"/>
    </row>
    <row r="18" spans="1:24" s="20" customFormat="1" ht="101.25" customHeight="1" x14ac:dyDescent="0.25">
      <c r="A18" s="19"/>
      <c r="B18" s="213" t="s">
        <v>54</v>
      </c>
      <c r="C18" s="214"/>
      <c r="D18" s="214"/>
      <c r="E18" s="214"/>
      <c r="F18" s="214"/>
      <c r="G18" s="214"/>
      <c r="H18" s="214"/>
      <c r="I18" s="214"/>
      <c r="J18" s="214"/>
      <c r="K18" s="214"/>
      <c r="L18" s="214"/>
      <c r="M18" s="214"/>
      <c r="X18" s="3"/>
    </row>
    <row r="19" spans="1:24" s="20" customFormat="1" ht="101.25" customHeight="1" x14ac:dyDescent="0.25">
      <c r="A19" s="19"/>
      <c r="B19" s="213" t="s">
        <v>56</v>
      </c>
      <c r="C19" s="214"/>
      <c r="D19" s="214"/>
      <c r="E19" s="214"/>
      <c r="F19" s="214"/>
      <c r="G19" s="214"/>
      <c r="H19" s="214"/>
      <c r="I19" s="214"/>
      <c r="J19" s="214"/>
      <c r="K19" s="214"/>
      <c r="L19" s="214"/>
      <c r="M19" s="214"/>
      <c r="X19" s="3"/>
    </row>
    <row r="20" spans="1:24" s="20" customFormat="1" ht="101.25" customHeight="1" x14ac:dyDescent="0.25">
      <c r="A20" s="19"/>
      <c r="B20" s="213" t="s">
        <v>57</v>
      </c>
      <c r="C20" s="214"/>
      <c r="D20" s="214"/>
      <c r="E20" s="214"/>
      <c r="F20" s="214"/>
      <c r="G20" s="214"/>
      <c r="H20" s="214"/>
      <c r="I20" s="214"/>
      <c r="J20" s="214"/>
      <c r="K20" s="214"/>
      <c r="L20" s="214"/>
      <c r="M20" s="214"/>
      <c r="X20" s="3"/>
    </row>
    <row r="21" spans="1:24" s="21" customFormat="1" ht="67.5" customHeight="1" x14ac:dyDescent="0.25">
      <c r="A21" s="116"/>
      <c r="B21" s="117"/>
      <c r="C21" s="118"/>
      <c r="D21" s="119"/>
      <c r="E21" s="119"/>
      <c r="F21" s="119"/>
      <c r="G21" s="119"/>
      <c r="H21" s="119"/>
      <c r="I21" s="120"/>
      <c r="J21" s="26"/>
      <c r="K21" s="25"/>
      <c r="L21" s="25"/>
      <c r="M21" s="27"/>
      <c r="X21" s="3"/>
    </row>
    <row r="22" spans="1:24" s="45" customFormat="1" ht="81" customHeight="1" x14ac:dyDescent="0.25">
      <c r="A22" s="215"/>
      <c r="B22" s="215"/>
      <c r="C22" s="215"/>
      <c r="D22" s="215"/>
      <c r="E22" s="215"/>
      <c r="F22" s="215"/>
      <c r="G22" s="215"/>
      <c r="H22" s="215"/>
      <c r="I22" s="215"/>
      <c r="J22" s="42"/>
      <c r="K22" s="43"/>
      <c r="L22" s="44"/>
    </row>
    <row r="23" spans="1:24" s="53" customFormat="1" ht="134.25" customHeight="1" x14ac:dyDescent="0.25">
      <c r="A23" s="199"/>
      <c r="B23" s="199"/>
      <c r="C23" s="77"/>
      <c r="D23" s="76"/>
      <c r="E23" s="77"/>
      <c r="F23" s="76"/>
      <c r="G23" s="77"/>
      <c r="H23" s="76"/>
      <c r="I23" s="76"/>
      <c r="J23" s="76"/>
      <c r="L23" s="76"/>
      <c r="M23" s="77"/>
      <c r="N23" s="76"/>
    </row>
    <row r="24" spans="1:24" s="46" customFormat="1" ht="17.25" customHeight="1" x14ac:dyDescent="0.25">
      <c r="A24" s="216"/>
      <c r="B24" s="216"/>
      <c r="C24" s="106"/>
      <c r="D24" s="79"/>
      <c r="E24" s="79"/>
      <c r="F24" s="78"/>
      <c r="G24" s="79"/>
      <c r="H24" s="78"/>
      <c r="I24" s="78"/>
      <c r="J24" s="78"/>
      <c r="L24" s="78"/>
      <c r="M24" s="79"/>
      <c r="N24" s="78"/>
    </row>
    <row r="25" spans="1:24" s="55" customFormat="1" ht="53.25" customHeight="1" x14ac:dyDescent="0.25">
      <c r="A25" s="217"/>
      <c r="B25" s="217"/>
      <c r="C25" s="80"/>
      <c r="D25" s="218"/>
      <c r="E25" s="80"/>
      <c r="F25" s="218"/>
      <c r="G25" s="80"/>
      <c r="H25" s="218"/>
      <c r="I25" s="92"/>
      <c r="J25" s="218"/>
      <c r="L25" s="218"/>
      <c r="M25" s="80"/>
      <c r="N25" s="218"/>
    </row>
    <row r="26" spans="1:24" s="55" customFormat="1" ht="60.75" customHeight="1" x14ac:dyDescent="0.25">
      <c r="A26" s="217"/>
      <c r="B26" s="217"/>
      <c r="C26" s="80"/>
      <c r="D26" s="218"/>
      <c r="E26" s="80"/>
      <c r="F26" s="218"/>
      <c r="G26" s="80"/>
      <c r="H26" s="218"/>
      <c r="I26" s="92"/>
      <c r="J26" s="218"/>
      <c r="L26" s="218"/>
      <c r="M26" s="80"/>
      <c r="N26" s="218"/>
    </row>
    <row r="27" spans="1:24" s="55" customFormat="1" ht="59.25" customHeight="1" x14ac:dyDescent="0.25">
      <c r="A27" s="217"/>
      <c r="B27" s="217"/>
      <c r="C27" s="80"/>
      <c r="D27" s="218"/>
      <c r="E27" s="80"/>
      <c r="F27" s="218"/>
      <c r="G27" s="80"/>
      <c r="H27" s="218"/>
      <c r="I27" s="92"/>
      <c r="J27" s="218"/>
      <c r="L27" s="218"/>
      <c r="M27" s="80"/>
      <c r="N27" s="218"/>
    </row>
    <row r="28" spans="1:24" s="55" customFormat="1" ht="53.25" customHeight="1" x14ac:dyDescent="0.25">
      <c r="A28" s="219"/>
      <c r="B28" s="219"/>
      <c r="C28" s="80"/>
      <c r="D28" s="81"/>
      <c r="E28" s="80"/>
      <c r="F28" s="81"/>
      <c r="G28" s="80"/>
      <c r="H28" s="81"/>
      <c r="I28" s="80"/>
      <c r="J28" s="81"/>
      <c r="L28" s="81"/>
      <c r="M28" s="80"/>
      <c r="N28" s="81"/>
    </row>
    <row r="29" spans="1:24" s="47" customFormat="1" ht="75" customHeight="1" thickBot="1" x14ac:dyDescent="0.3">
      <c r="A29" s="108"/>
      <c r="B29" s="109"/>
      <c r="C29" s="110"/>
      <c r="D29" s="111"/>
      <c r="E29" s="111"/>
      <c r="F29" s="111"/>
      <c r="G29" s="111"/>
      <c r="H29" s="111"/>
      <c r="I29" s="112"/>
      <c r="J29" s="49"/>
      <c r="K29" s="48"/>
      <c r="L29" s="48"/>
      <c r="M29" s="50"/>
    </row>
    <row r="30" spans="1:24" ht="120.75" customHeight="1" x14ac:dyDescent="0.25">
      <c r="A30" s="229" t="s">
        <v>71</v>
      </c>
      <c r="B30" s="230"/>
      <c r="C30" s="230"/>
      <c r="D30" s="230"/>
      <c r="E30" s="230"/>
      <c r="F30" s="230"/>
      <c r="G30" s="230"/>
      <c r="H30" s="230"/>
      <c r="I30" s="230"/>
      <c r="J30" s="238"/>
      <c r="K30" s="238"/>
      <c r="L30" s="238"/>
      <c r="M30" s="239"/>
    </row>
    <row r="31" spans="1:24" ht="35.25" customHeight="1" x14ac:dyDescent="0.25">
      <c r="A31" s="232"/>
      <c r="B31" s="233"/>
      <c r="C31" s="233"/>
      <c r="D31" s="233"/>
      <c r="E31" s="233"/>
      <c r="F31" s="233"/>
      <c r="G31" s="233"/>
      <c r="H31" s="233"/>
      <c r="I31" s="233"/>
      <c r="J31" s="233"/>
      <c r="K31" s="233"/>
      <c r="L31" s="233"/>
      <c r="M31" s="234"/>
    </row>
    <row r="32" spans="1:24" ht="144" x14ac:dyDescent="0.25">
      <c r="A32" s="222" t="s">
        <v>55</v>
      </c>
      <c r="B32" s="223"/>
      <c r="C32" s="224"/>
      <c r="D32" s="52" t="s">
        <v>11</v>
      </c>
      <c r="E32" s="52" t="s">
        <v>17</v>
      </c>
      <c r="F32" s="52" t="s">
        <v>51</v>
      </c>
      <c r="G32" s="52" t="s">
        <v>52</v>
      </c>
      <c r="H32" s="52" t="s">
        <v>14</v>
      </c>
      <c r="I32" s="52" t="s">
        <v>3</v>
      </c>
      <c r="J32" s="54" t="s">
        <v>25</v>
      </c>
      <c r="K32" s="54" t="s">
        <v>15</v>
      </c>
      <c r="L32" s="54" t="s">
        <v>26</v>
      </c>
      <c r="M32" s="65" t="s">
        <v>16</v>
      </c>
    </row>
    <row r="33" spans="1:13" ht="63" customHeight="1" x14ac:dyDescent="0.25">
      <c r="A33" s="66"/>
      <c r="B33" s="225"/>
      <c r="C33" s="226"/>
      <c r="D33" s="51"/>
      <c r="E33" s="51"/>
      <c r="F33" s="51"/>
      <c r="G33" s="51"/>
      <c r="H33" s="51"/>
      <c r="I33" s="51"/>
      <c r="J33" s="51"/>
      <c r="K33" s="74"/>
      <c r="L33" s="74"/>
      <c r="M33" s="67"/>
    </row>
    <row r="34" spans="1:13" ht="74.25" customHeight="1" x14ac:dyDescent="0.25">
      <c r="A34" s="66"/>
      <c r="B34" s="225"/>
      <c r="C34" s="226"/>
      <c r="D34" s="51"/>
      <c r="E34" s="51"/>
      <c r="F34" s="51"/>
      <c r="G34" s="51"/>
      <c r="H34" s="51"/>
      <c r="I34" s="51"/>
      <c r="J34" s="51"/>
      <c r="K34" s="74"/>
      <c r="L34" s="74"/>
      <c r="M34" s="67"/>
    </row>
    <row r="35" spans="1:13" ht="75.75" customHeight="1" x14ac:dyDescent="0.45">
      <c r="A35" s="66"/>
      <c r="B35" s="227"/>
      <c r="C35" s="228"/>
      <c r="D35" s="51"/>
      <c r="E35" s="51"/>
      <c r="F35" s="51"/>
      <c r="G35" s="51"/>
      <c r="H35" s="51"/>
      <c r="I35" s="51"/>
      <c r="J35" s="51"/>
      <c r="K35" s="74"/>
      <c r="L35" s="74"/>
      <c r="M35" s="67"/>
    </row>
    <row r="36" spans="1:13" ht="85.5" customHeight="1" x14ac:dyDescent="0.25">
      <c r="A36" s="66"/>
      <c r="B36" s="225"/>
      <c r="C36" s="226"/>
      <c r="D36" s="51"/>
      <c r="E36" s="51"/>
      <c r="F36" s="51"/>
      <c r="G36" s="51"/>
      <c r="H36" s="51"/>
      <c r="I36" s="51"/>
      <c r="J36" s="51"/>
      <c r="K36" s="74"/>
      <c r="L36" s="74"/>
      <c r="M36" s="67"/>
    </row>
    <row r="37" spans="1:13" ht="66.75" customHeight="1" x14ac:dyDescent="0.25">
      <c r="A37" s="66"/>
      <c r="B37" s="225"/>
      <c r="C37" s="226"/>
      <c r="D37" s="51"/>
      <c r="E37" s="51"/>
      <c r="F37" s="51"/>
      <c r="G37" s="51"/>
      <c r="H37" s="51"/>
      <c r="I37" s="51"/>
      <c r="J37" s="51"/>
      <c r="K37" s="74"/>
      <c r="L37" s="74"/>
      <c r="M37" s="67"/>
    </row>
    <row r="38" spans="1:13" ht="55.5" customHeight="1" thickBot="1" x14ac:dyDescent="0.3">
      <c r="A38" s="68"/>
      <c r="B38" s="220"/>
      <c r="C38" s="221"/>
      <c r="D38" s="69"/>
      <c r="E38" s="69"/>
      <c r="F38" s="69"/>
      <c r="G38" s="69"/>
      <c r="H38" s="69"/>
      <c r="I38" s="69"/>
      <c r="J38" s="69"/>
      <c r="K38" s="8"/>
      <c r="L38" s="8"/>
      <c r="M38" s="70"/>
    </row>
  </sheetData>
  <mergeCells count="44">
    <mergeCell ref="B36:C36"/>
    <mergeCell ref="B37:C37"/>
    <mergeCell ref="B38:C38"/>
    <mergeCell ref="N25:N27"/>
    <mergeCell ref="A26:B26"/>
    <mergeCell ref="A27:B27"/>
    <mergeCell ref="A28:B28"/>
    <mergeCell ref="A30:M31"/>
    <mergeCell ref="A32:C32"/>
    <mergeCell ref="A25:B25"/>
    <mergeCell ref="D25:D27"/>
    <mergeCell ref="F25:F27"/>
    <mergeCell ref="H25:H27"/>
    <mergeCell ref="J25:J27"/>
    <mergeCell ref="L25:L27"/>
    <mergeCell ref="B33:C33"/>
    <mergeCell ref="B34:C34"/>
    <mergeCell ref="B35:C35"/>
    <mergeCell ref="A24:B24"/>
    <mergeCell ref="B12:C12"/>
    <mergeCell ref="B13:C13"/>
    <mergeCell ref="B19:M19"/>
    <mergeCell ref="B20:M20"/>
    <mergeCell ref="A22:I22"/>
    <mergeCell ref="A23:B23"/>
    <mergeCell ref="G14:T14"/>
    <mergeCell ref="G15:T15"/>
    <mergeCell ref="G16:T16"/>
    <mergeCell ref="G17:T17"/>
    <mergeCell ref="B18:M18"/>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0" fitToHeight="0"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29"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Layout" topLeftCell="C11" zoomScale="25" zoomScaleNormal="70" zoomScaleSheetLayoutView="25" zoomScalePageLayoutView="25" workbookViewId="0">
      <selection activeCell="T15" sqref="T15"/>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26.140625" style="3"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141</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136" t="s">
        <v>2</v>
      </c>
      <c r="E12" s="136" t="s">
        <v>3</v>
      </c>
      <c r="F12" s="136"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79</v>
      </c>
      <c r="W12" s="73"/>
    </row>
    <row r="13" spans="1:24" s="12" customFormat="1" ht="221.25" customHeight="1" thickBot="1" x14ac:dyDescent="0.3">
      <c r="A13" s="202" t="s">
        <v>39</v>
      </c>
      <c r="B13" s="204" t="s">
        <v>140</v>
      </c>
      <c r="C13" s="205"/>
      <c r="D13" s="133" t="s">
        <v>142</v>
      </c>
      <c r="E13" s="75">
        <v>329894</v>
      </c>
      <c r="F13" s="75" t="s">
        <v>145</v>
      </c>
      <c r="G13" s="85"/>
      <c r="H13" s="85"/>
      <c r="I13" s="85"/>
      <c r="J13" s="85"/>
      <c r="K13" s="85"/>
      <c r="L13" s="85"/>
      <c r="M13" s="85"/>
      <c r="N13" s="85"/>
      <c r="O13" s="85"/>
      <c r="P13" s="85"/>
      <c r="Q13" s="85"/>
      <c r="R13" s="85"/>
      <c r="S13" s="85">
        <v>12</v>
      </c>
      <c r="T13" s="58">
        <f t="shared" ref="T13:T15" si="0">S13*Q13</f>
        <v>0</v>
      </c>
      <c r="W13" s="10"/>
    </row>
    <row r="14" spans="1:24" s="12" customFormat="1" ht="209.25" customHeight="1" thickBot="1" x14ac:dyDescent="0.3">
      <c r="A14" s="203"/>
      <c r="B14" s="206"/>
      <c r="C14" s="207"/>
      <c r="D14" s="133" t="s">
        <v>143</v>
      </c>
      <c r="E14" s="75">
        <v>85537</v>
      </c>
      <c r="F14" s="75" t="s">
        <v>145</v>
      </c>
      <c r="G14" s="85"/>
      <c r="H14" s="85"/>
      <c r="I14" s="85"/>
      <c r="J14" s="85"/>
      <c r="K14" s="85"/>
      <c r="L14" s="85"/>
      <c r="M14" s="85"/>
      <c r="N14" s="85"/>
      <c r="O14" s="85"/>
      <c r="P14" s="85"/>
      <c r="Q14" s="85"/>
      <c r="R14" s="85"/>
      <c r="S14" s="85">
        <v>40</v>
      </c>
      <c r="T14" s="58">
        <f t="shared" si="0"/>
        <v>0</v>
      </c>
      <c r="W14" s="9"/>
    </row>
    <row r="15" spans="1:24" s="12" customFormat="1" ht="247.5" customHeight="1" x14ac:dyDescent="0.25">
      <c r="A15" s="203"/>
      <c r="B15" s="206"/>
      <c r="C15" s="207"/>
      <c r="D15" s="133" t="s">
        <v>144</v>
      </c>
      <c r="E15" s="75">
        <v>329887</v>
      </c>
      <c r="F15" s="75" t="s">
        <v>145</v>
      </c>
      <c r="G15" s="85"/>
      <c r="H15" s="85"/>
      <c r="I15" s="85"/>
      <c r="J15" s="85"/>
      <c r="K15" s="85"/>
      <c r="L15" s="85"/>
      <c r="M15" s="85"/>
      <c r="N15" s="85"/>
      <c r="O15" s="85"/>
      <c r="P15" s="85"/>
      <c r="Q15" s="85"/>
      <c r="R15" s="85"/>
      <c r="S15" s="85">
        <v>2400</v>
      </c>
      <c r="T15" s="58">
        <f t="shared" si="0"/>
        <v>0</v>
      </c>
      <c r="W15" s="9"/>
    </row>
    <row r="16" spans="1:24" s="12" customFormat="1" ht="69" customHeight="1" x14ac:dyDescent="0.55000000000000004">
      <c r="A16" s="35"/>
      <c r="B16" s="38"/>
      <c r="C16" s="39"/>
      <c r="D16" s="124"/>
      <c r="E16" s="125"/>
      <c r="F16" s="125"/>
      <c r="G16" s="208" t="s">
        <v>18</v>
      </c>
      <c r="H16" s="208"/>
      <c r="I16" s="208"/>
      <c r="J16" s="208"/>
      <c r="K16" s="208"/>
      <c r="L16" s="208"/>
      <c r="M16" s="208"/>
      <c r="N16" s="208"/>
      <c r="O16" s="208"/>
      <c r="P16" s="208"/>
      <c r="Q16" s="208"/>
      <c r="R16" s="208"/>
      <c r="S16" s="208"/>
      <c r="T16" s="208"/>
      <c r="U16" s="59">
        <v>0</v>
      </c>
      <c r="X16" s="3"/>
    </row>
    <row r="17" spans="1:24" s="12" customFormat="1" ht="79.5" customHeight="1" x14ac:dyDescent="0.55000000000000004">
      <c r="A17" s="35"/>
      <c r="B17" s="38"/>
      <c r="C17" s="39"/>
      <c r="D17" s="40"/>
      <c r="E17" s="34"/>
      <c r="F17" s="34"/>
      <c r="G17" s="209" t="s">
        <v>29</v>
      </c>
      <c r="H17" s="209"/>
      <c r="I17" s="209"/>
      <c r="J17" s="209"/>
      <c r="K17" s="209"/>
      <c r="L17" s="209"/>
      <c r="M17" s="209"/>
      <c r="N17" s="209"/>
      <c r="O17" s="209"/>
      <c r="P17" s="209"/>
      <c r="Q17" s="209"/>
      <c r="R17" s="209"/>
      <c r="S17" s="209"/>
      <c r="T17" s="210"/>
      <c r="U17" s="59">
        <f>SUM(U13:U16)</f>
        <v>0</v>
      </c>
      <c r="X17" s="3"/>
    </row>
    <row r="18" spans="1:24" s="12" customFormat="1" ht="88.5" customHeight="1" x14ac:dyDescent="0.55000000000000004">
      <c r="A18" s="35"/>
      <c r="B18" s="38"/>
      <c r="C18" s="39"/>
      <c r="D18" s="40"/>
      <c r="E18" s="34"/>
      <c r="F18" s="34"/>
      <c r="G18" s="209" t="s">
        <v>28</v>
      </c>
      <c r="H18" s="209"/>
      <c r="I18" s="209"/>
      <c r="J18" s="209"/>
      <c r="K18" s="209"/>
      <c r="L18" s="209"/>
      <c r="M18" s="209"/>
      <c r="N18" s="209"/>
      <c r="O18" s="209"/>
      <c r="P18" s="209"/>
      <c r="Q18" s="209"/>
      <c r="R18" s="209"/>
      <c r="S18" s="209"/>
      <c r="T18" s="210"/>
      <c r="U18" s="61" t="s">
        <v>58</v>
      </c>
      <c r="X18" s="3"/>
    </row>
    <row r="19" spans="1:24" s="72" customFormat="1" ht="88.5" customHeight="1" x14ac:dyDescent="0.55000000000000004">
      <c r="A19" s="71"/>
      <c r="B19" s="38"/>
      <c r="C19" s="39"/>
      <c r="D19" s="40"/>
      <c r="E19" s="34"/>
      <c r="F19" s="34"/>
      <c r="G19" s="211" t="s">
        <v>27</v>
      </c>
      <c r="H19" s="211"/>
      <c r="I19" s="211"/>
      <c r="J19" s="211"/>
      <c r="K19" s="211"/>
      <c r="L19" s="211"/>
      <c r="M19" s="211"/>
      <c r="N19" s="211"/>
      <c r="O19" s="211"/>
      <c r="P19" s="211"/>
      <c r="Q19" s="211"/>
      <c r="R19" s="211"/>
      <c r="S19" s="211"/>
      <c r="T19" s="212"/>
      <c r="U19" s="96">
        <v>32345.56</v>
      </c>
      <c r="X19" s="17"/>
    </row>
    <row r="20" spans="1:24" s="20" customFormat="1" ht="101.25" customHeight="1" x14ac:dyDescent="0.25">
      <c r="A20" s="19"/>
      <c r="B20" s="213" t="s">
        <v>54</v>
      </c>
      <c r="C20" s="214"/>
      <c r="D20" s="214"/>
      <c r="E20" s="214"/>
      <c r="F20" s="214"/>
      <c r="G20" s="214"/>
      <c r="H20" s="214"/>
      <c r="I20" s="214"/>
      <c r="J20" s="214"/>
      <c r="K20" s="214"/>
      <c r="L20" s="214"/>
      <c r="M20" s="214"/>
      <c r="X20" s="3"/>
    </row>
    <row r="21" spans="1:24" s="20" customFormat="1" ht="101.25" customHeight="1" x14ac:dyDescent="0.25">
      <c r="A21" s="19"/>
      <c r="B21" s="213" t="s">
        <v>56</v>
      </c>
      <c r="C21" s="214"/>
      <c r="D21" s="214"/>
      <c r="E21" s="214"/>
      <c r="F21" s="214"/>
      <c r="G21" s="214"/>
      <c r="H21" s="214"/>
      <c r="I21" s="214"/>
      <c r="J21" s="214"/>
      <c r="K21" s="214"/>
      <c r="L21" s="214"/>
      <c r="M21" s="214"/>
      <c r="X21" s="3"/>
    </row>
    <row r="22" spans="1:24" s="20" customFormat="1" ht="101.25" customHeight="1" x14ac:dyDescent="0.25">
      <c r="A22" s="19"/>
      <c r="B22" s="213" t="s">
        <v>57</v>
      </c>
      <c r="C22" s="214"/>
      <c r="D22" s="214"/>
      <c r="E22" s="214"/>
      <c r="F22" s="214"/>
      <c r="G22" s="214"/>
      <c r="H22" s="214"/>
      <c r="I22" s="214"/>
      <c r="J22" s="214"/>
      <c r="K22" s="214"/>
      <c r="L22" s="214"/>
      <c r="M22" s="214"/>
      <c r="X22" s="3"/>
    </row>
    <row r="23" spans="1:24" s="21" customFormat="1" ht="67.5" customHeight="1" x14ac:dyDescent="0.25">
      <c r="A23" s="116"/>
      <c r="B23" s="117"/>
      <c r="C23" s="118"/>
      <c r="D23" s="119"/>
      <c r="E23" s="119"/>
      <c r="F23" s="119"/>
      <c r="G23" s="119"/>
      <c r="H23" s="119"/>
      <c r="I23" s="120"/>
      <c r="J23" s="126"/>
      <c r="K23" s="120"/>
      <c r="L23" s="120"/>
      <c r="M23" s="127"/>
      <c r="N23" s="116"/>
      <c r="O23" s="116"/>
      <c r="P23" s="116"/>
      <c r="Q23" s="116"/>
      <c r="X23" s="3"/>
    </row>
    <row r="24" spans="1:24" s="45" customFormat="1" ht="81" customHeight="1" x14ac:dyDescent="0.25">
      <c r="A24" s="215"/>
      <c r="B24" s="215"/>
      <c r="C24" s="215"/>
      <c r="D24" s="215"/>
      <c r="E24" s="215"/>
      <c r="F24" s="215"/>
      <c r="G24" s="215"/>
      <c r="H24" s="128"/>
      <c r="I24" s="129"/>
      <c r="J24" s="129"/>
      <c r="K24" s="130"/>
      <c r="L24" s="131"/>
      <c r="M24" s="132"/>
      <c r="N24" s="132"/>
      <c r="O24" s="132"/>
      <c r="P24" s="132"/>
      <c r="Q24" s="132"/>
    </row>
    <row r="25" spans="1:24" s="53" customFormat="1" ht="134.25" customHeight="1" x14ac:dyDescent="0.25">
      <c r="A25" s="199"/>
      <c r="B25" s="199"/>
      <c r="C25" s="77"/>
      <c r="D25" s="76"/>
      <c r="E25" s="77"/>
      <c r="F25" s="76"/>
      <c r="G25" s="77"/>
      <c r="H25" s="76"/>
      <c r="I25" s="77"/>
      <c r="J25" s="76"/>
      <c r="K25" s="77"/>
      <c r="L25" s="76"/>
      <c r="M25" s="77"/>
      <c r="N25" s="76"/>
      <c r="O25" s="76"/>
      <c r="P25" s="76"/>
      <c r="Q25" s="76"/>
    </row>
    <row r="26" spans="1:24" s="46" customFormat="1" ht="17.25" customHeight="1" x14ac:dyDescent="0.25">
      <c r="A26" s="216"/>
      <c r="B26" s="216"/>
      <c r="C26" s="106"/>
      <c r="D26" s="79"/>
      <c r="E26" s="79"/>
      <c r="F26" s="78"/>
      <c r="G26" s="79"/>
      <c r="H26" s="78"/>
      <c r="I26" s="79"/>
      <c r="J26" s="78"/>
      <c r="K26" s="79"/>
      <c r="L26" s="78"/>
      <c r="M26" s="79"/>
      <c r="N26" s="78"/>
      <c r="O26" s="78"/>
    </row>
    <row r="27" spans="1:24" s="55" customFormat="1" ht="53.25" customHeight="1" x14ac:dyDescent="0.25">
      <c r="A27" s="217"/>
      <c r="B27" s="217"/>
      <c r="C27" s="80"/>
      <c r="D27" s="218"/>
      <c r="E27" s="80"/>
      <c r="F27" s="218"/>
      <c r="G27" s="80"/>
      <c r="H27" s="218"/>
      <c r="I27" s="80"/>
      <c r="J27" s="218"/>
      <c r="K27" s="80"/>
      <c r="L27" s="218"/>
      <c r="M27" s="80"/>
      <c r="N27" s="218"/>
      <c r="O27" s="92"/>
      <c r="P27" s="107"/>
      <c r="Q27" s="107"/>
    </row>
    <row r="28" spans="1:24" s="55" customFormat="1" ht="60.75" customHeight="1" x14ac:dyDescent="0.25">
      <c r="A28" s="217"/>
      <c r="B28" s="217"/>
      <c r="C28" s="80"/>
      <c r="D28" s="218"/>
      <c r="E28" s="80"/>
      <c r="F28" s="218"/>
      <c r="G28" s="80"/>
      <c r="H28" s="218"/>
      <c r="I28" s="80"/>
      <c r="J28" s="218"/>
      <c r="K28" s="80"/>
      <c r="L28" s="218"/>
      <c r="M28" s="80"/>
      <c r="N28" s="218"/>
      <c r="O28" s="92"/>
      <c r="P28" s="107"/>
      <c r="Q28" s="107"/>
    </row>
    <row r="29" spans="1:24" s="55" customFormat="1" ht="59.25" customHeight="1" x14ac:dyDescent="0.25">
      <c r="A29" s="217"/>
      <c r="B29" s="217"/>
      <c r="C29" s="80"/>
      <c r="D29" s="218"/>
      <c r="E29" s="80"/>
      <c r="F29" s="218"/>
      <c r="G29" s="80"/>
      <c r="H29" s="218"/>
      <c r="I29" s="80"/>
      <c r="J29" s="218"/>
      <c r="K29" s="80"/>
      <c r="L29" s="218"/>
      <c r="M29" s="80"/>
      <c r="N29" s="218"/>
      <c r="O29" s="92"/>
      <c r="P29" s="107"/>
      <c r="Q29" s="107"/>
    </row>
    <row r="30" spans="1:24" s="55" customFormat="1" ht="53.25" customHeight="1" x14ac:dyDescent="0.25">
      <c r="A30" s="219"/>
      <c r="B30" s="219"/>
      <c r="C30" s="80"/>
      <c r="D30" s="81"/>
      <c r="E30" s="80"/>
      <c r="F30" s="81"/>
      <c r="G30" s="80"/>
      <c r="H30" s="81"/>
      <c r="I30" s="80"/>
      <c r="J30" s="81"/>
      <c r="K30" s="80"/>
      <c r="L30" s="81"/>
      <c r="M30" s="80"/>
      <c r="N30" s="81"/>
      <c r="O30" s="92"/>
      <c r="P30" s="107"/>
      <c r="Q30" s="107"/>
    </row>
    <row r="31" spans="1:24" s="47" customFormat="1" ht="75" customHeight="1" x14ac:dyDescent="0.25">
      <c r="A31" s="108"/>
      <c r="B31" s="109"/>
      <c r="C31" s="110"/>
      <c r="D31" s="111"/>
      <c r="E31" s="111"/>
      <c r="F31" s="111"/>
      <c r="G31" s="111"/>
      <c r="H31" s="111"/>
      <c r="I31" s="112"/>
      <c r="J31" s="113"/>
      <c r="K31" s="112"/>
      <c r="L31" s="112"/>
      <c r="M31" s="114"/>
      <c r="N31" s="108"/>
      <c r="O31" s="108"/>
      <c r="P31" s="108"/>
      <c r="Q31" s="108"/>
    </row>
    <row r="32" spans="1:24" ht="120.75" customHeight="1" x14ac:dyDescent="0.25">
      <c r="A32" s="229" t="s">
        <v>71</v>
      </c>
      <c r="B32" s="230"/>
      <c r="C32" s="230"/>
      <c r="D32" s="230"/>
      <c r="E32" s="230"/>
      <c r="F32" s="230"/>
      <c r="G32" s="230"/>
      <c r="H32" s="230"/>
      <c r="I32" s="230"/>
      <c r="J32" s="230"/>
      <c r="K32" s="230"/>
      <c r="L32" s="230"/>
      <c r="M32" s="231"/>
    </row>
    <row r="33" spans="1:13" ht="35.25" customHeight="1" x14ac:dyDescent="0.25">
      <c r="A33" s="232"/>
      <c r="B33" s="233"/>
      <c r="C33" s="233"/>
      <c r="D33" s="233"/>
      <c r="E33" s="233"/>
      <c r="F33" s="233"/>
      <c r="G33" s="233"/>
      <c r="H33" s="233"/>
      <c r="I33" s="233"/>
      <c r="J33" s="233"/>
      <c r="K33" s="233"/>
      <c r="L33" s="233"/>
      <c r="M33" s="234"/>
    </row>
    <row r="34" spans="1:13" ht="144" x14ac:dyDescent="0.25">
      <c r="A34" s="222" t="s">
        <v>55</v>
      </c>
      <c r="B34" s="223"/>
      <c r="C34" s="224"/>
      <c r="D34" s="52" t="s">
        <v>11</v>
      </c>
      <c r="E34" s="52" t="s">
        <v>17</v>
      </c>
      <c r="F34" s="52" t="s">
        <v>51</v>
      </c>
      <c r="G34" s="52" t="s">
        <v>52</v>
      </c>
      <c r="H34" s="52" t="s">
        <v>14</v>
      </c>
      <c r="I34" s="52" t="s">
        <v>3</v>
      </c>
      <c r="J34" s="54" t="s">
        <v>25</v>
      </c>
      <c r="K34" s="54" t="s">
        <v>15</v>
      </c>
      <c r="L34" s="54" t="s">
        <v>26</v>
      </c>
      <c r="M34" s="65" t="s">
        <v>16</v>
      </c>
    </row>
    <row r="35" spans="1:13" ht="63" customHeight="1" x14ac:dyDescent="0.25">
      <c r="A35" s="66"/>
      <c r="B35" s="225"/>
      <c r="C35" s="226"/>
      <c r="D35" s="51"/>
      <c r="E35" s="51"/>
      <c r="F35" s="51"/>
      <c r="G35" s="51"/>
      <c r="H35" s="51"/>
      <c r="I35" s="51"/>
      <c r="J35" s="51"/>
      <c r="K35" s="74"/>
      <c r="L35" s="74"/>
      <c r="M35" s="67"/>
    </row>
    <row r="36" spans="1:13" ht="74.25" customHeight="1" x14ac:dyDescent="0.25">
      <c r="A36" s="66"/>
      <c r="B36" s="225"/>
      <c r="C36" s="226"/>
      <c r="D36" s="51"/>
      <c r="E36" s="51"/>
      <c r="F36" s="51"/>
      <c r="G36" s="51"/>
      <c r="H36" s="51"/>
      <c r="I36" s="51"/>
      <c r="J36" s="51"/>
      <c r="K36" s="74"/>
      <c r="L36" s="74"/>
      <c r="M36" s="67"/>
    </row>
    <row r="37" spans="1:13" ht="75.75" customHeight="1" x14ac:dyDescent="0.45">
      <c r="A37" s="66"/>
      <c r="B37" s="227"/>
      <c r="C37" s="228"/>
      <c r="D37" s="51"/>
      <c r="E37" s="51"/>
      <c r="F37" s="51"/>
      <c r="G37" s="51"/>
      <c r="H37" s="51"/>
      <c r="I37" s="51"/>
      <c r="J37" s="51"/>
      <c r="K37" s="74"/>
      <c r="L37" s="74"/>
      <c r="M37" s="67"/>
    </row>
    <row r="38" spans="1:13" ht="85.5" customHeight="1" x14ac:dyDescent="0.25">
      <c r="A38" s="66"/>
      <c r="B38" s="225"/>
      <c r="C38" s="226"/>
      <c r="D38" s="51"/>
      <c r="E38" s="51"/>
      <c r="F38" s="51"/>
      <c r="G38" s="51"/>
      <c r="H38" s="51"/>
      <c r="I38" s="51"/>
      <c r="J38" s="51"/>
      <c r="K38" s="74"/>
      <c r="L38" s="74"/>
      <c r="M38" s="67"/>
    </row>
    <row r="39" spans="1:13" ht="66.75" customHeight="1" x14ac:dyDescent="0.25">
      <c r="A39" s="66"/>
      <c r="B39" s="225"/>
      <c r="C39" s="226"/>
      <c r="D39" s="51"/>
      <c r="E39" s="51"/>
      <c r="F39" s="51"/>
      <c r="G39" s="51"/>
      <c r="H39" s="51"/>
      <c r="I39" s="51"/>
      <c r="J39" s="51"/>
      <c r="K39" s="74"/>
      <c r="L39" s="74"/>
      <c r="M39" s="67"/>
    </row>
    <row r="40" spans="1:13" ht="55.5" customHeight="1" thickBot="1" x14ac:dyDescent="0.3">
      <c r="A40" s="68"/>
      <c r="B40" s="220"/>
      <c r="C40" s="221"/>
      <c r="D40" s="69"/>
      <c r="E40" s="69"/>
      <c r="F40" s="69"/>
      <c r="G40" s="69"/>
      <c r="H40" s="69"/>
      <c r="I40" s="69"/>
      <c r="J40" s="69"/>
      <c r="K40" s="8"/>
      <c r="L40" s="8"/>
      <c r="M40" s="70"/>
    </row>
  </sheetData>
  <mergeCells count="45">
    <mergeCell ref="N27:N29"/>
    <mergeCell ref="A28:B28"/>
    <mergeCell ref="A29:B29"/>
    <mergeCell ref="A30:B30"/>
    <mergeCell ref="B40:C40"/>
    <mergeCell ref="A34:C34"/>
    <mergeCell ref="B35:C35"/>
    <mergeCell ref="B36:C36"/>
    <mergeCell ref="B37:C37"/>
    <mergeCell ref="B38:C38"/>
    <mergeCell ref="B39:C39"/>
    <mergeCell ref="A32:M33"/>
    <mergeCell ref="J27:J29"/>
    <mergeCell ref="L27:L29"/>
    <mergeCell ref="A26:B26"/>
    <mergeCell ref="A27:B27"/>
    <mergeCell ref="D27:D29"/>
    <mergeCell ref="F27:F29"/>
    <mergeCell ref="H27:H29"/>
    <mergeCell ref="A25:B25"/>
    <mergeCell ref="B12:C12"/>
    <mergeCell ref="A13:A15"/>
    <mergeCell ref="B13:C15"/>
    <mergeCell ref="G16:T16"/>
    <mergeCell ref="G17:T17"/>
    <mergeCell ref="G18:T18"/>
    <mergeCell ref="G19:T19"/>
    <mergeCell ref="B20:M20"/>
    <mergeCell ref="B21:M21"/>
    <mergeCell ref="B22:M22"/>
    <mergeCell ref="A24:G24"/>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1"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Layout" topLeftCell="A8" zoomScale="25" zoomScaleNormal="70" zoomScaleSheetLayoutView="25" zoomScalePageLayoutView="25" workbookViewId="0">
      <selection activeCell="F14" sqref="F14"/>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24.5703125" style="3"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135</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136" t="s">
        <v>2</v>
      </c>
      <c r="E12" s="136" t="s">
        <v>3</v>
      </c>
      <c r="F12" s="136"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79</v>
      </c>
      <c r="W12" s="73"/>
    </row>
    <row r="13" spans="1:24" s="12" customFormat="1" ht="221.25" customHeight="1" thickBot="1" x14ac:dyDescent="0.3">
      <c r="A13" s="202" t="s">
        <v>38</v>
      </c>
      <c r="B13" s="204" t="s">
        <v>136</v>
      </c>
      <c r="C13" s="205"/>
      <c r="D13" s="133" t="s">
        <v>137</v>
      </c>
      <c r="E13" s="75">
        <v>91136</v>
      </c>
      <c r="F13" s="75" t="s">
        <v>139</v>
      </c>
      <c r="G13" s="85"/>
      <c r="H13" s="85"/>
      <c r="I13" s="85"/>
      <c r="J13" s="85"/>
      <c r="K13" s="85"/>
      <c r="L13" s="85"/>
      <c r="M13" s="85"/>
      <c r="N13" s="85"/>
      <c r="O13" s="85"/>
      <c r="P13" s="85"/>
      <c r="Q13" s="85"/>
      <c r="R13" s="85"/>
      <c r="S13" s="85">
        <v>1296</v>
      </c>
      <c r="T13" s="58">
        <f t="shared" ref="T13:T14" si="0">S13*Q13</f>
        <v>0</v>
      </c>
      <c r="W13" s="10"/>
    </row>
    <row r="14" spans="1:24" s="12" customFormat="1" ht="209.25" customHeight="1" x14ac:dyDescent="0.25">
      <c r="A14" s="203"/>
      <c r="B14" s="206"/>
      <c r="C14" s="207"/>
      <c r="D14" s="133" t="s">
        <v>138</v>
      </c>
      <c r="E14" s="75">
        <v>91230</v>
      </c>
      <c r="F14" s="75" t="s">
        <v>139</v>
      </c>
      <c r="G14" s="85"/>
      <c r="H14" s="85"/>
      <c r="I14" s="85"/>
      <c r="J14" s="85"/>
      <c r="K14" s="85"/>
      <c r="L14" s="85"/>
      <c r="M14" s="85"/>
      <c r="N14" s="85"/>
      <c r="O14" s="85"/>
      <c r="P14" s="85"/>
      <c r="Q14" s="85"/>
      <c r="R14" s="85"/>
      <c r="S14" s="85">
        <v>192</v>
      </c>
      <c r="T14" s="58">
        <f t="shared" si="0"/>
        <v>0</v>
      </c>
      <c r="W14" s="9"/>
    </row>
    <row r="15" spans="1:24" s="12" customFormat="1" ht="69" customHeight="1" x14ac:dyDescent="0.55000000000000004">
      <c r="A15" s="35"/>
      <c r="B15" s="38"/>
      <c r="C15" s="39"/>
      <c r="D15" s="124"/>
      <c r="E15" s="125"/>
      <c r="F15" s="125"/>
      <c r="G15" s="208" t="s">
        <v>18</v>
      </c>
      <c r="H15" s="208"/>
      <c r="I15" s="208"/>
      <c r="J15" s="208"/>
      <c r="K15" s="208"/>
      <c r="L15" s="208"/>
      <c r="M15" s="208"/>
      <c r="N15" s="208"/>
      <c r="O15" s="208"/>
      <c r="P15" s="208"/>
      <c r="Q15" s="208"/>
      <c r="R15" s="208"/>
      <c r="S15" s="208"/>
      <c r="T15" s="208"/>
      <c r="U15" s="59">
        <v>0</v>
      </c>
      <c r="X15" s="3"/>
    </row>
    <row r="16" spans="1:24" s="12" customFormat="1" ht="79.5" customHeight="1" x14ac:dyDescent="0.55000000000000004">
      <c r="A16" s="35"/>
      <c r="B16" s="38"/>
      <c r="C16" s="39"/>
      <c r="D16" s="40"/>
      <c r="E16" s="34"/>
      <c r="F16" s="34"/>
      <c r="G16" s="209" t="s">
        <v>29</v>
      </c>
      <c r="H16" s="209"/>
      <c r="I16" s="209"/>
      <c r="J16" s="209"/>
      <c r="K16" s="209"/>
      <c r="L16" s="209"/>
      <c r="M16" s="209"/>
      <c r="N16" s="209"/>
      <c r="O16" s="209"/>
      <c r="P16" s="209"/>
      <c r="Q16" s="209"/>
      <c r="R16" s="209"/>
      <c r="S16" s="209"/>
      <c r="T16" s="210"/>
      <c r="U16" s="59">
        <f>SUM(U13:U15)</f>
        <v>0</v>
      </c>
      <c r="X16" s="3"/>
    </row>
    <row r="17" spans="1:24" s="12" customFormat="1" ht="88.5" customHeight="1" x14ac:dyDescent="0.55000000000000004">
      <c r="A17" s="35"/>
      <c r="B17" s="38"/>
      <c r="C17" s="39"/>
      <c r="D17" s="40"/>
      <c r="E17" s="34"/>
      <c r="F17" s="34"/>
      <c r="G17" s="209" t="s">
        <v>28</v>
      </c>
      <c r="H17" s="209"/>
      <c r="I17" s="209"/>
      <c r="J17" s="209"/>
      <c r="K17" s="209"/>
      <c r="L17" s="209"/>
      <c r="M17" s="209"/>
      <c r="N17" s="209"/>
      <c r="O17" s="209"/>
      <c r="P17" s="209"/>
      <c r="Q17" s="209"/>
      <c r="R17" s="209"/>
      <c r="S17" s="209"/>
      <c r="T17" s="210"/>
      <c r="U17" s="61" t="s">
        <v>58</v>
      </c>
      <c r="X17" s="3"/>
    </row>
    <row r="18" spans="1:24" s="72" customFormat="1" ht="88.5" customHeight="1" x14ac:dyDescent="0.55000000000000004">
      <c r="A18" s="71"/>
      <c r="B18" s="38"/>
      <c r="C18" s="39"/>
      <c r="D18" s="40"/>
      <c r="E18" s="34"/>
      <c r="F18" s="34"/>
      <c r="G18" s="211" t="s">
        <v>27</v>
      </c>
      <c r="H18" s="211"/>
      <c r="I18" s="211"/>
      <c r="J18" s="211"/>
      <c r="K18" s="211"/>
      <c r="L18" s="211"/>
      <c r="M18" s="211"/>
      <c r="N18" s="211"/>
      <c r="O18" s="211"/>
      <c r="P18" s="211"/>
      <c r="Q18" s="211"/>
      <c r="R18" s="211"/>
      <c r="S18" s="211"/>
      <c r="T18" s="212"/>
      <c r="U18" s="96">
        <v>187751.88</v>
      </c>
      <c r="X18" s="17"/>
    </row>
    <row r="19" spans="1:24" s="20" customFormat="1" ht="101.25" customHeight="1" x14ac:dyDescent="0.25">
      <c r="A19" s="19"/>
      <c r="B19" s="213" t="s">
        <v>54</v>
      </c>
      <c r="C19" s="214"/>
      <c r="D19" s="214"/>
      <c r="E19" s="214"/>
      <c r="F19" s="214"/>
      <c r="G19" s="214"/>
      <c r="H19" s="214"/>
      <c r="I19" s="214"/>
      <c r="J19" s="214"/>
      <c r="K19" s="214"/>
      <c r="L19" s="214"/>
      <c r="M19" s="214"/>
      <c r="X19" s="3"/>
    </row>
    <row r="20" spans="1:24" s="20" customFormat="1" ht="101.25" customHeight="1" x14ac:dyDescent="0.25">
      <c r="A20" s="19"/>
      <c r="B20" s="213" t="s">
        <v>56</v>
      </c>
      <c r="C20" s="214"/>
      <c r="D20" s="214"/>
      <c r="E20" s="214"/>
      <c r="F20" s="214"/>
      <c r="G20" s="214"/>
      <c r="H20" s="214"/>
      <c r="I20" s="214"/>
      <c r="J20" s="214"/>
      <c r="K20" s="214"/>
      <c r="L20" s="214"/>
      <c r="M20" s="214"/>
      <c r="X20" s="3"/>
    </row>
    <row r="21" spans="1:24" s="20" customFormat="1" ht="101.25" customHeight="1" x14ac:dyDescent="0.25">
      <c r="A21" s="19"/>
      <c r="B21" s="213" t="s">
        <v>57</v>
      </c>
      <c r="C21" s="214"/>
      <c r="D21" s="214"/>
      <c r="E21" s="214"/>
      <c r="F21" s="214"/>
      <c r="G21" s="214"/>
      <c r="H21" s="214"/>
      <c r="I21" s="214"/>
      <c r="J21" s="214"/>
      <c r="K21" s="214"/>
      <c r="L21" s="214"/>
      <c r="M21" s="214"/>
      <c r="X21" s="3"/>
    </row>
    <row r="22" spans="1:24" s="21" customFormat="1" ht="67.5" customHeight="1" x14ac:dyDescent="0.25">
      <c r="A22" s="116"/>
      <c r="B22" s="117"/>
      <c r="C22" s="118"/>
      <c r="D22" s="119"/>
      <c r="E22" s="119"/>
      <c r="F22" s="119"/>
      <c r="G22" s="119"/>
      <c r="H22" s="119"/>
      <c r="I22" s="120"/>
      <c r="J22" s="126"/>
      <c r="K22" s="120"/>
      <c r="L22" s="120"/>
      <c r="M22" s="127"/>
      <c r="N22" s="116"/>
      <c r="O22" s="116"/>
      <c r="P22" s="116"/>
      <c r="Q22" s="116"/>
      <c r="X22" s="3"/>
    </row>
    <row r="23" spans="1:24" s="45" customFormat="1" ht="81" customHeight="1" x14ac:dyDescent="0.25">
      <c r="A23" s="215"/>
      <c r="B23" s="215"/>
      <c r="C23" s="215"/>
      <c r="D23" s="215"/>
      <c r="E23" s="215"/>
      <c r="F23" s="215"/>
      <c r="G23" s="215"/>
      <c r="H23" s="128"/>
      <c r="I23" s="129"/>
      <c r="J23" s="129"/>
      <c r="K23" s="130"/>
      <c r="L23" s="131"/>
      <c r="M23" s="132"/>
      <c r="N23" s="132"/>
      <c r="O23" s="132"/>
      <c r="P23" s="132"/>
      <c r="Q23" s="132"/>
    </row>
    <row r="24" spans="1:24" s="53" customFormat="1" ht="134.25" customHeight="1" x14ac:dyDescent="0.25">
      <c r="A24" s="199"/>
      <c r="B24" s="199"/>
      <c r="C24" s="77"/>
      <c r="D24" s="76"/>
      <c r="E24" s="77"/>
      <c r="F24" s="76"/>
      <c r="G24" s="77"/>
      <c r="H24" s="76"/>
      <c r="I24" s="77"/>
      <c r="J24" s="76"/>
      <c r="K24" s="77"/>
      <c r="L24" s="76"/>
      <c r="M24" s="77"/>
      <c r="N24" s="76"/>
      <c r="O24" s="76"/>
      <c r="P24" s="76"/>
      <c r="Q24" s="76"/>
    </row>
    <row r="25" spans="1:24" s="46" customFormat="1" ht="17.25" customHeight="1" x14ac:dyDescent="0.25">
      <c r="A25" s="216"/>
      <c r="B25" s="216"/>
      <c r="C25" s="106"/>
      <c r="D25" s="79"/>
      <c r="E25" s="79"/>
      <c r="F25" s="78"/>
      <c r="G25" s="79"/>
      <c r="H25" s="78"/>
      <c r="I25" s="79"/>
      <c r="J25" s="78"/>
      <c r="K25" s="79"/>
      <c r="L25" s="78"/>
      <c r="M25" s="79"/>
      <c r="N25" s="78"/>
      <c r="O25" s="78"/>
    </row>
    <row r="26" spans="1:24" s="55" customFormat="1" ht="53.25" customHeight="1" x14ac:dyDescent="0.25">
      <c r="A26" s="217"/>
      <c r="B26" s="217"/>
      <c r="C26" s="80"/>
      <c r="D26" s="218"/>
      <c r="E26" s="80"/>
      <c r="F26" s="218"/>
      <c r="G26" s="80"/>
      <c r="H26" s="218"/>
      <c r="I26" s="80"/>
      <c r="J26" s="218"/>
      <c r="K26" s="80"/>
      <c r="L26" s="218"/>
      <c r="M26" s="80"/>
      <c r="N26" s="218"/>
      <c r="O26" s="92"/>
      <c r="P26" s="107"/>
      <c r="Q26" s="107"/>
    </row>
    <row r="27" spans="1:24" s="55" customFormat="1" ht="60.75" customHeight="1" x14ac:dyDescent="0.25">
      <c r="A27" s="217"/>
      <c r="B27" s="217"/>
      <c r="C27" s="80"/>
      <c r="D27" s="218"/>
      <c r="E27" s="80"/>
      <c r="F27" s="218"/>
      <c r="G27" s="80"/>
      <c r="H27" s="218"/>
      <c r="I27" s="80"/>
      <c r="J27" s="218"/>
      <c r="K27" s="80"/>
      <c r="L27" s="218"/>
      <c r="M27" s="80"/>
      <c r="N27" s="218"/>
      <c r="O27" s="92"/>
      <c r="P27" s="107"/>
      <c r="Q27" s="107"/>
    </row>
    <row r="28" spans="1:24" s="55" customFormat="1" ht="59.25" customHeight="1" x14ac:dyDescent="0.25">
      <c r="A28" s="217"/>
      <c r="B28" s="217"/>
      <c r="C28" s="80"/>
      <c r="D28" s="218"/>
      <c r="E28" s="80"/>
      <c r="F28" s="218"/>
      <c r="G28" s="80"/>
      <c r="H28" s="218"/>
      <c r="I28" s="80"/>
      <c r="J28" s="218"/>
      <c r="K28" s="80"/>
      <c r="L28" s="218"/>
      <c r="M28" s="80"/>
      <c r="N28" s="218"/>
      <c r="O28" s="92"/>
      <c r="P28" s="107"/>
      <c r="Q28" s="107"/>
    </row>
    <row r="29" spans="1:24" s="55" customFormat="1" ht="53.25" customHeight="1" x14ac:dyDescent="0.25">
      <c r="A29" s="219"/>
      <c r="B29" s="219"/>
      <c r="C29" s="80"/>
      <c r="D29" s="81"/>
      <c r="E29" s="80"/>
      <c r="F29" s="81"/>
      <c r="G29" s="80"/>
      <c r="H29" s="81"/>
      <c r="I29" s="80"/>
      <c r="J29" s="81"/>
      <c r="K29" s="80"/>
      <c r="L29" s="81"/>
      <c r="M29" s="80"/>
      <c r="N29" s="81"/>
      <c r="O29" s="92"/>
      <c r="P29" s="107"/>
      <c r="Q29" s="107"/>
    </row>
    <row r="30" spans="1:24" s="47" customFormat="1" ht="75" customHeight="1" x14ac:dyDescent="0.25">
      <c r="A30" s="108"/>
      <c r="B30" s="109"/>
      <c r="C30" s="110"/>
      <c r="D30" s="111"/>
      <c r="E30" s="111"/>
      <c r="F30" s="111"/>
      <c r="G30" s="111"/>
      <c r="H30" s="111"/>
      <c r="I30" s="112"/>
      <c r="J30" s="113"/>
      <c r="K30" s="112"/>
      <c r="L30" s="112"/>
      <c r="M30" s="114"/>
      <c r="N30" s="108"/>
      <c r="O30" s="108"/>
      <c r="P30" s="108"/>
      <c r="Q30" s="108"/>
    </row>
    <row r="31" spans="1:24" ht="120.75" customHeight="1" x14ac:dyDescent="0.25">
      <c r="A31" s="229" t="s">
        <v>71</v>
      </c>
      <c r="B31" s="230"/>
      <c r="C31" s="230"/>
      <c r="D31" s="230"/>
      <c r="E31" s="230"/>
      <c r="F31" s="230"/>
      <c r="G31" s="230"/>
      <c r="H31" s="230"/>
      <c r="I31" s="230"/>
      <c r="J31" s="230"/>
      <c r="K31" s="230"/>
      <c r="L31" s="230"/>
      <c r="M31" s="231"/>
    </row>
    <row r="32" spans="1:24" ht="35.25" customHeight="1" x14ac:dyDescent="0.25">
      <c r="A32" s="232"/>
      <c r="B32" s="233"/>
      <c r="C32" s="233"/>
      <c r="D32" s="233"/>
      <c r="E32" s="233"/>
      <c r="F32" s="233"/>
      <c r="G32" s="233"/>
      <c r="H32" s="233"/>
      <c r="I32" s="233"/>
      <c r="J32" s="233"/>
      <c r="K32" s="233"/>
      <c r="L32" s="233"/>
      <c r="M32" s="234"/>
    </row>
    <row r="33" spans="1:13" ht="144" x14ac:dyDescent="0.25">
      <c r="A33" s="222" t="s">
        <v>55</v>
      </c>
      <c r="B33" s="223"/>
      <c r="C33" s="224"/>
      <c r="D33" s="52" t="s">
        <v>11</v>
      </c>
      <c r="E33" s="52" t="s">
        <v>17</v>
      </c>
      <c r="F33" s="52" t="s">
        <v>51</v>
      </c>
      <c r="G33" s="52" t="s">
        <v>52</v>
      </c>
      <c r="H33" s="52" t="s">
        <v>14</v>
      </c>
      <c r="I33" s="52" t="s">
        <v>3</v>
      </c>
      <c r="J33" s="54" t="s">
        <v>25</v>
      </c>
      <c r="K33" s="54" t="s">
        <v>15</v>
      </c>
      <c r="L33" s="54" t="s">
        <v>26</v>
      </c>
      <c r="M33" s="65" t="s">
        <v>16</v>
      </c>
    </row>
    <row r="34" spans="1:13" ht="63" customHeight="1" x14ac:dyDescent="0.25">
      <c r="A34" s="66"/>
      <c r="B34" s="225"/>
      <c r="C34" s="226"/>
      <c r="D34" s="51"/>
      <c r="E34" s="51"/>
      <c r="F34" s="51"/>
      <c r="G34" s="51"/>
      <c r="H34" s="51"/>
      <c r="I34" s="51"/>
      <c r="J34" s="51"/>
      <c r="K34" s="74"/>
      <c r="L34" s="74"/>
      <c r="M34" s="67"/>
    </row>
    <row r="35" spans="1:13" ht="74.25" customHeight="1" x14ac:dyDescent="0.25">
      <c r="A35" s="66"/>
      <c r="B35" s="225"/>
      <c r="C35" s="226"/>
      <c r="D35" s="51"/>
      <c r="E35" s="51"/>
      <c r="F35" s="51"/>
      <c r="G35" s="51"/>
      <c r="H35" s="51"/>
      <c r="I35" s="51"/>
      <c r="J35" s="51"/>
      <c r="K35" s="74"/>
      <c r="L35" s="74"/>
      <c r="M35" s="67"/>
    </row>
    <row r="36" spans="1:13" ht="75.75" customHeight="1" x14ac:dyDescent="0.45">
      <c r="A36" s="66"/>
      <c r="B36" s="227"/>
      <c r="C36" s="228"/>
      <c r="D36" s="51"/>
      <c r="E36" s="51"/>
      <c r="F36" s="51"/>
      <c r="G36" s="51"/>
      <c r="H36" s="51"/>
      <c r="I36" s="51"/>
      <c r="J36" s="51"/>
      <c r="K36" s="74"/>
      <c r="L36" s="74"/>
      <c r="M36" s="67"/>
    </row>
    <row r="37" spans="1:13" ht="85.5" customHeight="1" x14ac:dyDescent="0.25">
      <c r="A37" s="66"/>
      <c r="B37" s="225"/>
      <c r="C37" s="226"/>
      <c r="D37" s="51"/>
      <c r="E37" s="51"/>
      <c r="F37" s="51"/>
      <c r="G37" s="51"/>
      <c r="H37" s="51"/>
      <c r="I37" s="51"/>
      <c r="J37" s="51"/>
      <c r="K37" s="74"/>
      <c r="L37" s="74"/>
      <c r="M37" s="67"/>
    </row>
    <row r="38" spans="1:13" ht="66.75" customHeight="1" x14ac:dyDescent="0.25">
      <c r="A38" s="66"/>
      <c r="B38" s="225"/>
      <c r="C38" s="226"/>
      <c r="D38" s="51"/>
      <c r="E38" s="51"/>
      <c r="F38" s="51"/>
      <c r="G38" s="51"/>
      <c r="H38" s="51"/>
      <c r="I38" s="51"/>
      <c r="J38" s="51"/>
      <c r="K38" s="74"/>
      <c r="L38" s="74"/>
      <c r="M38" s="67"/>
    </row>
    <row r="39" spans="1:13" ht="55.5" customHeight="1" thickBot="1" x14ac:dyDescent="0.3">
      <c r="A39" s="68"/>
      <c r="B39" s="220"/>
      <c r="C39" s="221"/>
      <c r="D39" s="69"/>
      <c r="E39" s="69"/>
      <c r="F39" s="69"/>
      <c r="G39" s="69"/>
      <c r="H39" s="69"/>
      <c r="I39" s="69"/>
      <c r="J39" s="69"/>
      <c r="K39" s="8"/>
      <c r="L39" s="8"/>
      <c r="M39" s="70"/>
    </row>
  </sheetData>
  <mergeCells count="45">
    <mergeCell ref="N26:N28"/>
    <mergeCell ref="A27:B27"/>
    <mergeCell ref="A28:B28"/>
    <mergeCell ref="A29:B29"/>
    <mergeCell ref="B39:C39"/>
    <mergeCell ref="A33:C33"/>
    <mergeCell ref="B34:C34"/>
    <mergeCell ref="B35:C35"/>
    <mergeCell ref="B36:C36"/>
    <mergeCell ref="B37:C37"/>
    <mergeCell ref="B38:C38"/>
    <mergeCell ref="A31:M32"/>
    <mergeCell ref="J26:J28"/>
    <mergeCell ref="L26:L28"/>
    <mergeCell ref="A25:B25"/>
    <mergeCell ref="A26:B26"/>
    <mergeCell ref="D26:D28"/>
    <mergeCell ref="F26:F28"/>
    <mergeCell ref="H26:H28"/>
    <mergeCell ref="A24:B24"/>
    <mergeCell ref="B12:C12"/>
    <mergeCell ref="A13:A14"/>
    <mergeCell ref="B13:C14"/>
    <mergeCell ref="G15:T15"/>
    <mergeCell ref="G16:T16"/>
    <mergeCell ref="G17:T17"/>
    <mergeCell ref="G18:T18"/>
    <mergeCell ref="B19:M19"/>
    <mergeCell ref="B20:M20"/>
    <mergeCell ref="B21:M21"/>
    <mergeCell ref="A23:G23"/>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0" max="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Layout" topLeftCell="C6" zoomScale="25" zoomScaleNormal="70" zoomScaleSheetLayoutView="25" zoomScalePageLayoutView="25" workbookViewId="0">
      <selection activeCell="U13" sqref="U13"/>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15.5703125" style="3" bestFit="1"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130</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136" t="s">
        <v>2</v>
      </c>
      <c r="E12" s="136" t="s">
        <v>3</v>
      </c>
      <c r="F12" s="136"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79</v>
      </c>
      <c r="W12" s="73"/>
    </row>
    <row r="13" spans="1:24" s="12" customFormat="1" ht="221.25" customHeight="1" thickBot="1" x14ac:dyDescent="0.3">
      <c r="A13" s="202" t="s">
        <v>37</v>
      </c>
      <c r="B13" s="204" t="s">
        <v>129</v>
      </c>
      <c r="C13" s="205"/>
      <c r="D13" s="133" t="s">
        <v>131</v>
      </c>
      <c r="E13" s="75">
        <v>178252</v>
      </c>
      <c r="F13" s="75" t="s">
        <v>134</v>
      </c>
      <c r="G13" s="85"/>
      <c r="H13" s="85"/>
      <c r="I13" s="85"/>
      <c r="J13" s="85"/>
      <c r="K13" s="85"/>
      <c r="L13" s="85"/>
      <c r="M13" s="85"/>
      <c r="N13" s="85"/>
      <c r="O13" s="85"/>
      <c r="P13" s="85"/>
      <c r="Q13" s="85"/>
      <c r="R13" s="85"/>
      <c r="S13" s="82">
        <v>168</v>
      </c>
      <c r="T13" s="58">
        <f t="shared" ref="T13:T15" si="0">S13*Q13</f>
        <v>0</v>
      </c>
      <c r="W13" s="10"/>
    </row>
    <row r="14" spans="1:24" s="12" customFormat="1" ht="209.25" customHeight="1" thickBot="1" x14ac:dyDescent="0.3">
      <c r="A14" s="203"/>
      <c r="B14" s="206"/>
      <c r="C14" s="207"/>
      <c r="D14" s="133" t="s">
        <v>132</v>
      </c>
      <c r="E14" s="75">
        <v>178252</v>
      </c>
      <c r="F14" s="75" t="s">
        <v>134</v>
      </c>
      <c r="G14" s="85"/>
      <c r="H14" s="85"/>
      <c r="I14" s="85"/>
      <c r="J14" s="85"/>
      <c r="K14" s="85"/>
      <c r="L14" s="85"/>
      <c r="M14" s="85"/>
      <c r="N14" s="85"/>
      <c r="O14" s="85"/>
      <c r="P14" s="85"/>
      <c r="Q14" s="85"/>
      <c r="R14" s="85"/>
      <c r="S14" s="82">
        <v>96</v>
      </c>
      <c r="T14" s="58">
        <f t="shared" si="0"/>
        <v>0</v>
      </c>
      <c r="W14" s="9"/>
    </row>
    <row r="15" spans="1:24" s="12" customFormat="1" ht="247.5" customHeight="1" x14ac:dyDescent="0.25">
      <c r="A15" s="203"/>
      <c r="B15" s="206"/>
      <c r="C15" s="207"/>
      <c r="D15" s="133" t="s">
        <v>133</v>
      </c>
      <c r="E15" s="75">
        <v>178252</v>
      </c>
      <c r="F15" s="75" t="s">
        <v>134</v>
      </c>
      <c r="G15" s="85"/>
      <c r="H15" s="85"/>
      <c r="I15" s="85"/>
      <c r="J15" s="85"/>
      <c r="K15" s="85"/>
      <c r="L15" s="85"/>
      <c r="M15" s="85"/>
      <c r="N15" s="85"/>
      <c r="O15" s="85"/>
      <c r="P15" s="85"/>
      <c r="Q15" s="85"/>
      <c r="R15" s="85"/>
      <c r="S15" s="82">
        <v>156</v>
      </c>
      <c r="T15" s="58">
        <f t="shared" si="0"/>
        <v>0</v>
      </c>
      <c r="W15" s="9"/>
    </row>
    <row r="16" spans="1:24" s="12" customFormat="1" ht="69" customHeight="1" x14ac:dyDescent="0.55000000000000004">
      <c r="A16" s="35"/>
      <c r="B16" s="38"/>
      <c r="C16" s="39"/>
      <c r="D16" s="124"/>
      <c r="E16" s="125"/>
      <c r="F16" s="125"/>
      <c r="G16" s="208" t="s">
        <v>18</v>
      </c>
      <c r="H16" s="208"/>
      <c r="I16" s="208"/>
      <c r="J16" s="208"/>
      <c r="K16" s="208"/>
      <c r="L16" s="208"/>
      <c r="M16" s="208"/>
      <c r="N16" s="208"/>
      <c r="O16" s="208"/>
      <c r="P16" s="208"/>
      <c r="Q16" s="208"/>
      <c r="R16" s="208"/>
      <c r="S16" s="208"/>
      <c r="T16" s="208"/>
      <c r="U16" s="59">
        <v>0</v>
      </c>
      <c r="X16" s="3"/>
    </row>
    <row r="17" spans="1:24" s="12" customFormat="1" ht="79.5" customHeight="1" x14ac:dyDescent="0.55000000000000004">
      <c r="A17" s="35"/>
      <c r="B17" s="38"/>
      <c r="C17" s="39"/>
      <c r="D17" s="40"/>
      <c r="E17" s="34"/>
      <c r="F17" s="34"/>
      <c r="G17" s="209" t="s">
        <v>29</v>
      </c>
      <c r="H17" s="209"/>
      <c r="I17" s="209"/>
      <c r="J17" s="209"/>
      <c r="K17" s="209"/>
      <c r="L17" s="209"/>
      <c r="M17" s="209"/>
      <c r="N17" s="209"/>
      <c r="O17" s="209"/>
      <c r="P17" s="209"/>
      <c r="Q17" s="209"/>
      <c r="R17" s="209"/>
      <c r="S17" s="209"/>
      <c r="T17" s="210"/>
      <c r="U17" s="59">
        <f>SUM(U13:U16)</f>
        <v>0</v>
      </c>
      <c r="X17" s="3"/>
    </row>
    <row r="18" spans="1:24" s="12" customFormat="1" ht="88.5" customHeight="1" x14ac:dyDescent="0.55000000000000004">
      <c r="A18" s="35"/>
      <c r="B18" s="38"/>
      <c r="C18" s="39"/>
      <c r="D18" s="40"/>
      <c r="E18" s="34"/>
      <c r="F18" s="34"/>
      <c r="G18" s="209" t="s">
        <v>28</v>
      </c>
      <c r="H18" s="209"/>
      <c r="I18" s="209"/>
      <c r="J18" s="209"/>
      <c r="K18" s="209"/>
      <c r="L18" s="209"/>
      <c r="M18" s="209"/>
      <c r="N18" s="209"/>
      <c r="O18" s="209"/>
      <c r="P18" s="209"/>
      <c r="Q18" s="209"/>
      <c r="R18" s="209"/>
      <c r="S18" s="209"/>
      <c r="T18" s="210"/>
      <c r="U18" s="61" t="s">
        <v>58</v>
      </c>
      <c r="X18" s="3"/>
    </row>
    <row r="19" spans="1:24" s="72" customFormat="1" ht="88.5" customHeight="1" x14ac:dyDescent="0.55000000000000004">
      <c r="A19" s="71"/>
      <c r="B19" s="38"/>
      <c r="C19" s="39"/>
      <c r="D19" s="40"/>
      <c r="E19" s="34"/>
      <c r="F19" s="34"/>
      <c r="G19" s="211" t="s">
        <v>27</v>
      </c>
      <c r="H19" s="211"/>
      <c r="I19" s="211"/>
      <c r="J19" s="211"/>
      <c r="K19" s="211"/>
      <c r="L19" s="211"/>
      <c r="M19" s="211"/>
      <c r="N19" s="211"/>
      <c r="O19" s="211"/>
      <c r="P19" s="211"/>
      <c r="Q19" s="211"/>
      <c r="R19" s="211"/>
      <c r="S19" s="211"/>
      <c r="T19" s="212"/>
      <c r="U19" s="96">
        <v>602910</v>
      </c>
      <c r="X19" s="17"/>
    </row>
    <row r="20" spans="1:24" s="20" customFormat="1" ht="101.25" customHeight="1" x14ac:dyDescent="0.25">
      <c r="A20" s="19"/>
      <c r="B20" s="213" t="s">
        <v>54</v>
      </c>
      <c r="C20" s="214"/>
      <c r="D20" s="214"/>
      <c r="E20" s="214"/>
      <c r="F20" s="214"/>
      <c r="G20" s="214"/>
      <c r="H20" s="214"/>
      <c r="I20" s="214"/>
      <c r="J20" s="214"/>
      <c r="K20" s="214"/>
      <c r="L20" s="214"/>
      <c r="M20" s="214"/>
      <c r="X20" s="3"/>
    </row>
    <row r="21" spans="1:24" s="20" customFormat="1" ht="101.25" customHeight="1" x14ac:dyDescent="0.25">
      <c r="A21" s="19"/>
      <c r="B21" s="213" t="s">
        <v>56</v>
      </c>
      <c r="C21" s="214"/>
      <c r="D21" s="214"/>
      <c r="E21" s="214"/>
      <c r="F21" s="214"/>
      <c r="G21" s="214"/>
      <c r="H21" s="214"/>
      <c r="I21" s="214"/>
      <c r="J21" s="214"/>
      <c r="K21" s="214"/>
      <c r="L21" s="214"/>
      <c r="M21" s="214"/>
      <c r="X21" s="3"/>
    </row>
    <row r="22" spans="1:24" s="20" customFormat="1" ht="101.25" customHeight="1" x14ac:dyDescent="0.25">
      <c r="A22" s="19"/>
      <c r="B22" s="213" t="s">
        <v>57</v>
      </c>
      <c r="C22" s="214"/>
      <c r="D22" s="214"/>
      <c r="E22" s="214"/>
      <c r="F22" s="214"/>
      <c r="G22" s="214"/>
      <c r="H22" s="214"/>
      <c r="I22" s="214"/>
      <c r="J22" s="214"/>
      <c r="K22" s="214"/>
      <c r="L22" s="214"/>
      <c r="M22" s="214"/>
      <c r="X22" s="3"/>
    </row>
    <row r="23" spans="1:24" s="21" customFormat="1" ht="67.5" customHeight="1" x14ac:dyDescent="0.25">
      <c r="A23" s="116"/>
      <c r="B23" s="117"/>
      <c r="C23" s="118"/>
      <c r="D23" s="119"/>
      <c r="E23" s="119"/>
      <c r="F23" s="119"/>
      <c r="G23" s="119"/>
      <c r="H23" s="119"/>
      <c r="I23" s="120"/>
      <c r="J23" s="126"/>
      <c r="K23" s="120"/>
      <c r="L23" s="120"/>
      <c r="M23" s="127"/>
      <c r="N23" s="116"/>
      <c r="O23" s="116"/>
      <c r="P23" s="116"/>
      <c r="Q23" s="116"/>
      <c r="X23" s="3"/>
    </row>
    <row r="24" spans="1:24" s="45" customFormat="1" ht="81" customHeight="1" x14ac:dyDescent="0.25">
      <c r="A24" s="215"/>
      <c r="B24" s="215"/>
      <c r="C24" s="215"/>
      <c r="D24" s="215"/>
      <c r="E24" s="215"/>
      <c r="F24" s="215"/>
      <c r="G24" s="215"/>
      <c r="H24" s="128"/>
      <c r="I24" s="129"/>
      <c r="J24" s="129"/>
      <c r="K24" s="130"/>
      <c r="L24" s="131"/>
      <c r="M24" s="132"/>
      <c r="N24" s="132"/>
      <c r="O24" s="132"/>
      <c r="P24" s="132"/>
      <c r="Q24" s="132"/>
    </row>
    <row r="25" spans="1:24" s="53" customFormat="1" ht="134.25" customHeight="1" x14ac:dyDescent="0.25">
      <c r="A25" s="199"/>
      <c r="B25" s="199"/>
      <c r="C25" s="77"/>
      <c r="D25" s="76"/>
      <c r="E25" s="77"/>
      <c r="F25" s="76"/>
      <c r="G25" s="77"/>
      <c r="H25" s="76"/>
      <c r="I25" s="77"/>
      <c r="J25" s="76"/>
      <c r="K25" s="77"/>
      <c r="L25" s="76"/>
      <c r="M25" s="77"/>
      <c r="N25" s="76"/>
      <c r="O25" s="76"/>
      <c r="P25" s="76"/>
      <c r="Q25" s="76"/>
    </row>
    <row r="26" spans="1:24" s="46" customFormat="1" ht="17.25" customHeight="1" x14ac:dyDescent="0.25">
      <c r="A26" s="216"/>
      <c r="B26" s="216"/>
      <c r="C26" s="106"/>
      <c r="D26" s="79"/>
      <c r="E26" s="79"/>
      <c r="F26" s="78"/>
      <c r="G26" s="79"/>
      <c r="H26" s="78"/>
      <c r="I26" s="79"/>
      <c r="J26" s="78"/>
      <c r="K26" s="79"/>
      <c r="L26" s="78"/>
      <c r="M26" s="79"/>
      <c r="N26" s="78"/>
      <c r="O26" s="78"/>
    </row>
    <row r="27" spans="1:24" s="55" customFormat="1" ht="53.25" customHeight="1" x14ac:dyDescent="0.25">
      <c r="A27" s="217"/>
      <c r="B27" s="217"/>
      <c r="C27" s="80"/>
      <c r="D27" s="218"/>
      <c r="E27" s="80"/>
      <c r="F27" s="218"/>
      <c r="G27" s="80"/>
      <c r="H27" s="218"/>
      <c r="I27" s="80"/>
      <c r="J27" s="218"/>
      <c r="K27" s="80"/>
      <c r="L27" s="218"/>
      <c r="M27" s="80"/>
      <c r="N27" s="218"/>
      <c r="O27" s="92"/>
      <c r="P27" s="107"/>
      <c r="Q27" s="107"/>
    </row>
    <row r="28" spans="1:24" s="55" customFormat="1" ht="60.75" customHeight="1" x14ac:dyDescent="0.25">
      <c r="A28" s="217"/>
      <c r="B28" s="217"/>
      <c r="C28" s="80"/>
      <c r="D28" s="218"/>
      <c r="E28" s="80"/>
      <c r="F28" s="218"/>
      <c r="G28" s="80"/>
      <c r="H28" s="218"/>
      <c r="I28" s="80"/>
      <c r="J28" s="218"/>
      <c r="K28" s="80"/>
      <c r="L28" s="218"/>
      <c r="M28" s="80"/>
      <c r="N28" s="218"/>
      <c r="O28" s="92"/>
      <c r="P28" s="107"/>
      <c r="Q28" s="107"/>
    </row>
    <row r="29" spans="1:24" s="55" customFormat="1" ht="59.25" customHeight="1" x14ac:dyDescent="0.25">
      <c r="A29" s="217"/>
      <c r="B29" s="217"/>
      <c r="C29" s="80"/>
      <c r="D29" s="218"/>
      <c r="E29" s="80"/>
      <c r="F29" s="218"/>
      <c r="G29" s="80"/>
      <c r="H29" s="218"/>
      <c r="I29" s="80"/>
      <c r="J29" s="218"/>
      <c r="K29" s="80"/>
      <c r="L29" s="218"/>
      <c r="M29" s="80"/>
      <c r="N29" s="218"/>
      <c r="O29" s="92"/>
      <c r="P29" s="107"/>
      <c r="Q29" s="107"/>
    </row>
    <row r="30" spans="1:24" s="55" customFormat="1" ht="53.25" customHeight="1" x14ac:dyDescent="0.25">
      <c r="A30" s="219"/>
      <c r="B30" s="219"/>
      <c r="C30" s="80"/>
      <c r="D30" s="81"/>
      <c r="E30" s="80"/>
      <c r="F30" s="81"/>
      <c r="G30" s="80"/>
      <c r="H30" s="81"/>
      <c r="I30" s="80"/>
      <c r="J30" s="81"/>
      <c r="K30" s="80"/>
      <c r="L30" s="81"/>
      <c r="M30" s="80"/>
      <c r="N30" s="81"/>
      <c r="O30" s="92"/>
      <c r="P30" s="107"/>
      <c r="Q30" s="107"/>
    </row>
    <row r="31" spans="1:24" s="47" customFormat="1" ht="75" customHeight="1" x14ac:dyDescent="0.25">
      <c r="A31" s="108"/>
      <c r="B31" s="109"/>
      <c r="C31" s="110"/>
      <c r="D31" s="111"/>
      <c r="E31" s="111"/>
      <c r="F31" s="111"/>
      <c r="G31" s="111"/>
      <c r="H31" s="111"/>
      <c r="I31" s="112"/>
      <c r="J31" s="113"/>
      <c r="K31" s="112"/>
      <c r="L31" s="112"/>
      <c r="M31" s="114"/>
      <c r="N31" s="108"/>
      <c r="O31" s="108"/>
      <c r="P31" s="108"/>
      <c r="Q31" s="108"/>
    </row>
    <row r="32" spans="1:24" ht="120.75" customHeight="1" x14ac:dyDescent="0.25">
      <c r="A32" s="229" t="s">
        <v>71</v>
      </c>
      <c r="B32" s="230"/>
      <c r="C32" s="230"/>
      <c r="D32" s="230"/>
      <c r="E32" s="230"/>
      <c r="F32" s="230"/>
      <c r="G32" s="230"/>
      <c r="H32" s="230"/>
      <c r="I32" s="230"/>
      <c r="J32" s="230"/>
      <c r="K32" s="230"/>
      <c r="L32" s="230"/>
      <c r="M32" s="231"/>
    </row>
    <row r="33" spans="1:13" ht="35.25" customHeight="1" x14ac:dyDescent="0.25">
      <c r="A33" s="232"/>
      <c r="B33" s="233"/>
      <c r="C33" s="233"/>
      <c r="D33" s="233"/>
      <c r="E33" s="233"/>
      <c r="F33" s="233"/>
      <c r="G33" s="233"/>
      <c r="H33" s="233"/>
      <c r="I33" s="233"/>
      <c r="J33" s="233"/>
      <c r="K33" s="233"/>
      <c r="L33" s="233"/>
      <c r="M33" s="234"/>
    </row>
    <row r="34" spans="1:13" ht="144" x14ac:dyDescent="0.25">
      <c r="A34" s="222" t="s">
        <v>55</v>
      </c>
      <c r="B34" s="223"/>
      <c r="C34" s="224"/>
      <c r="D34" s="52" t="s">
        <v>11</v>
      </c>
      <c r="E34" s="52" t="s">
        <v>17</v>
      </c>
      <c r="F34" s="52" t="s">
        <v>51</v>
      </c>
      <c r="G34" s="52" t="s">
        <v>52</v>
      </c>
      <c r="H34" s="52" t="s">
        <v>14</v>
      </c>
      <c r="I34" s="52" t="s">
        <v>3</v>
      </c>
      <c r="J34" s="54" t="s">
        <v>25</v>
      </c>
      <c r="K34" s="54" t="s">
        <v>15</v>
      </c>
      <c r="L34" s="54" t="s">
        <v>26</v>
      </c>
      <c r="M34" s="65" t="s">
        <v>16</v>
      </c>
    </row>
    <row r="35" spans="1:13" ht="63" customHeight="1" x14ac:dyDescent="0.25">
      <c r="A35" s="66"/>
      <c r="B35" s="225"/>
      <c r="C35" s="226"/>
      <c r="D35" s="51"/>
      <c r="E35" s="51"/>
      <c r="F35" s="51"/>
      <c r="G35" s="51"/>
      <c r="H35" s="51"/>
      <c r="I35" s="51"/>
      <c r="J35" s="51"/>
      <c r="K35" s="74"/>
      <c r="L35" s="74"/>
      <c r="M35" s="67"/>
    </row>
    <row r="36" spans="1:13" ht="74.25" customHeight="1" x14ac:dyDescent="0.25">
      <c r="A36" s="66"/>
      <c r="B36" s="225"/>
      <c r="C36" s="226"/>
      <c r="D36" s="51"/>
      <c r="E36" s="51"/>
      <c r="F36" s="51"/>
      <c r="G36" s="51"/>
      <c r="H36" s="51"/>
      <c r="I36" s="51"/>
      <c r="J36" s="51"/>
      <c r="K36" s="74"/>
      <c r="L36" s="74"/>
      <c r="M36" s="67"/>
    </row>
    <row r="37" spans="1:13" ht="75.75" customHeight="1" x14ac:dyDescent="0.45">
      <c r="A37" s="66"/>
      <c r="B37" s="227"/>
      <c r="C37" s="228"/>
      <c r="D37" s="51"/>
      <c r="E37" s="51"/>
      <c r="F37" s="51"/>
      <c r="G37" s="51"/>
      <c r="H37" s="51"/>
      <c r="I37" s="51"/>
      <c r="J37" s="51"/>
      <c r="K37" s="74"/>
      <c r="L37" s="74"/>
      <c r="M37" s="67"/>
    </row>
    <row r="38" spans="1:13" ht="85.5" customHeight="1" x14ac:dyDescent="0.25">
      <c r="A38" s="66"/>
      <c r="B38" s="225"/>
      <c r="C38" s="226"/>
      <c r="D38" s="51"/>
      <c r="E38" s="51"/>
      <c r="F38" s="51"/>
      <c r="G38" s="51"/>
      <c r="H38" s="51"/>
      <c r="I38" s="51"/>
      <c r="J38" s="51"/>
      <c r="K38" s="74"/>
      <c r="L38" s="74"/>
      <c r="M38" s="67"/>
    </row>
    <row r="39" spans="1:13" ht="66.75" customHeight="1" x14ac:dyDescent="0.25">
      <c r="A39" s="66"/>
      <c r="B39" s="225"/>
      <c r="C39" s="226"/>
      <c r="D39" s="51"/>
      <c r="E39" s="51"/>
      <c r="F39" s="51"/>
      <c r="G39" s="51"/>
      <c r="H39" s="51"/>
      <c r="I39" s="51"/>
      <c r="J39" s="51"/>
      <c r="K39" s="74"/>
      <c r="L39" s="74"/>
      <c r="M39" s="67"/>
    </row>
    <row r="40" spans="1:13" ht="55.5" customHeight="1" thickBot="1" x14ac:dyDescent="0.3">
      <c r="A40" s="68"/>
      <c r="B40" s="220"/>
      <c r="C40" s="221"/>
      <c r="D40" s="69"/>
      <c r="E40" s="69"/>
      <c r="F40" s="69"/>
      <c r="G40" s="69"/>
      <c r="H40" s="69"/>
      <c r="I40" s="69"/>
      <c r="J40" s="69"/>
      <c r="K40" s="8"/>
      <c r="L40" s="8"/>
      <c r="M40" s="70"/>
    </row>
  </sheetData>
  <mergeCells count="45">
    <mergeCell ref="A13:A15"/>
    <mergeCell ref="B35:C35"/>
    <mergeCell ref="B36:C36"/>
    <mergeCell ref="B37:C37"/>
    <mergeCell ref="B38:C38"/>
    <mergeCell ref="B20:M20"/>
    <mergeCell ref="B21:M21"/>
    <mergeCell ref="B22:M22"/>
    <mergeCell ref="A24:G24"/>
    <mergeCell ref="A25:B25"/>
    <mergeCell ref="A26:B26"/>
    <mergeCell ref="G19:T19"/>
    <mergeCell ref="B39:C39"/>
    <mergeCell ref="B40:C40"/>
    <mergeCell ref="N27:N29"/>
    <mergeCell ref="A28:B28"/>
    <mergeCell ref="A29:B29"/>
    <mergeCell ref="A30:B30"/>
    <mergeCell ref="A32:M33"/>
    <mergeCell ref="A34:C34"/>
    <mergeCell ref="A27:B27"/>
    <mergeCell ref="D27:D29"/>
    <mergeCell ref="F27:F29"/>
    <mergeCell ref="H27:H29"/>
    <mergeCell ref="J27:J29"/>
    <mergeCell ref="L27:L29"/>
    <mergeCell ref="B12:C12"/>
    <mergeCell ref="B13:C15"/>
    <mergeCell ref="G16:T16"/>
    <mergeCell ref="G17:T17"/>
    <mergeCell ref="G18:T18"/>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1"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tabSelected="1" view="pageLayout" topLeftCell="A8" zoomScale="25" zoomScaleNormal="70" zoomScaleSheetLayoutView="40" zoomScalePageLayoutView="25" workbookViewId="0">
      <selection activeCell="G15" sqref="G15:T15"/>
    </sheetView>
  </sheetViews>
  <sheetFormatPr defaultRowHeight="15" x14ac:dyDescent="0.25"/>
  <cols>
    <col min="1" max="1" width="19.5703125" style="1" customWidth="1"/>
    <col min="2" max="2" width="128.85546875" style="2" customWidth="1"/>
    <col min="3" max="3" width="28" style="1" bestFit="1" customWidth="1"/>
    <col min="4" max="4" width="70.425781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15.5703125" style="3" bestFit="1"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104</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219</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201" customHeight="1" thickBot="1" x14ac:dyDescent="0.3">
      <c r="A12" s="60" t="s">
        <v>0</v>
      </c>
      <c r="B12" s="200" t="s">
        <v>20</v>
      </c>
      <c r="C12" s="201"/>
      <c r="D12" s="32" t="s">
        <v>2</v>
      </c>
      <c r="E12" s="32" t="s">
        <v>3</v>
      </c>
      <c r="F12" s="32"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105</v>
      </c>
      <c r="W12" s="73"/>
    </row>
    <row r="13" spans="1:24" s="12" customFormat="1" ht="177" customHeight="1" thickBot="1" x14ac:dyDescent="0.3">
      <c r="A13" s="202" t="s">
        <v>36</v>
      </c>
      <c r="B13" s="204" t="s">
        <v>220</v>
      </c>
      <c r="C13" s="235"/>
      <c r="D13" s="94" t="s">
        <v>126</v>
      </c>
      <c r="E13" s="93">
        <v>85440</v>
      </c>
      <c r="F13" s="115" t="s">
        <v>128</v>
      </c>
      <c r="G13" s="36"/>
      <c r="H13" s="36"/>
      <c r="I13" s="36"/>
      <c r="J13" s="36"/>
      <c r="K13" s="36"/>
      <c r="L13" s="36"/>
      <c r="M13" s="36"/>
      <c r="N13" s="36"/>
      <c r="O13" s="36"/>
      <c r="P13" s="36"/>
      <c r="Q13" s="36"/>
      <c r="R13" s="36"/>
      <c r="S13" s="121">
        <v>180</v>
      </c>
      <c r="T13" s="58">
        <f>S13*Q13</f>
        <v>0</v>
      </c>
      <c r="W13" s="10"/>
    </row>
    <row r="14" spans="1:24" s="12" customFormat="1" ht="177" customHeight="1" x14ac:dyDescent="0.25">
      <c r="A14" s="203"/>
      <c r="B14" s="236"/>
      <c r="C14" s="237"/>
      <c r="D14" s="134" t="s">
        <v>127</v>
      </c>
      <c r="E14" s="93">
        <v>85467</v>
      </c>
      <c r="F14" s="135" t="s">
        <v>128</v>
      </c>
      <c r="G14" s="85"/>
      <c r="H14" s="85"/>
      <c r="I14" s="85"/>
      <c r="J14" s="85"/>
      <c r="K14" s="85"/>
      <c r="L14" s="85"/>
      <c r="M14" s="85"/>
      <c r="N14" s="85"/>
      <c r="O14" s="85"/>
      <c r="P14" s="85"/>
      <c r="Q14" s="85"/>
      <c r="R14" s="85"/>
      <c r="S14" s="82">
        <v>80</v>
      </c>
      <c r="T14" s="99"/>
      <c r="W14" s="84"/>
    </row>
    <row r="15" spans="1:24" s="12" customFormat="1" ht="69" customHeight="1" x14ac:dyDescent="0.55000000000000004">
      <c r="A15" s="35"/>
      <c r="B15" s="38"/>
      <c r="C15" s="39"/>
      <c r="D15" s="91"/>
      <c r="E15" s="91"/>
      <c r="F15" s="91"/>
      <c r="G15" s="209" t="s">
        <v>18</v>
      </c>
      <c r="H15" s="209"/>
      <c r="I15" s="209"/>
      <c r="J15" s="209"/>
      <c r="K15" s="209"/>
      <c r="L15" s="209"/>
      <c r="M15" s="209"/>
      <c r="N15" s="209"/>
      <c r="O15" s="209"/>
      <c r="P15" s="209"/>
      <c r="Q15" s="209"/>
      <c r="R15" s="209"/>
      <c r="S15" s="209"/>
      <c r="T15" s="210"/>
      <c r="U15" s="59">
        <v>0</v>
      </c>
      <c r="X15" s="3"/>
    </row>
    <row r="16" spans="1:24" s="12" customFormat="1" ht="79.5" customHeight="1" x14ac:dyDescent="0.55000000000000004">
      <c r="A16" s="35"/>
      <c r="B16" s="87"/>
      <c r="C16" s="88"/>
      <c r="D16" s="89"/>
      <c r="E16" s="90"/>
      <c r="F16" s="90"/>
      <c r="G16" s="209" t="s">
        <v>29</v>
      </c>
      <c r="H16" s="209"/>
      <c r="I16" s="209"/>
      <c r="J16" s="209"/>
      <c r="K16" s="209"/>
      <c r="L16" s="209"/>
      <c r="M16" s="209"/>
      <c r="N16" s="209"/>
      <c r="O16" s="209"/>
      <c r="P16" s="209"/>
      <c r="Q16" s="209"/>
      <c r="R16" s="209"/>
      <c r="S16" s="209"/>
      <c r="T16" s="210"/>
      <c r="U16" s="59">
        <f>SUM(U13:U15)</f>
        <v>0</v>
      </c>
      <c r="X16" s="3"/>
    </row>
    <row r="17" spans="1:24" s="12" customFormat="1" ht="79.5" customHeight="1" x14ac:dyDescent="0.55000000000000004">
      <c r="A17" s="35"/>
      <c r="B17" s="38"/>
      <c r="C17" s="39"/>
      <c r="D17" s="40"/>
      <c r="E17" s="34"/>
      <c r="F17" s="34"/>
      <c r="G17" s="209" t="s">
        <v>28</v>
      </c>
      <c r="H17" s="209"/>
      <c r="I17" s="209"/>
      <c r="J17" s="209"/>
      <c r="K17" s="209"/>
      <c r="L17" s="209"/>
      <c r="M17" s="209"/>
      <c r="N17" s="209"/>
      <c r="O17" s="209"/>
      <c r="P17" s="209"/>
      <c r="Q17" s="209"/>
      <c r="R17" s="209"/>
      <c r="S17" s="209"/>
      <c r="T17" s="210"/>
      <c r="U17" s="59" t="s">
        <v>58</v>
      </c>
      <c r="X17" s="3"/>
    </row>
    <row r="18" spans="1:24" s="12" customFormat="1" ht="79.5" customHeight="1" x14ac:dyDescent="0.55000000000000004">
      <c r="A18" s="35"/>
      <c r="B18" s="38"/>
      <c r="C18" s="39"/>
      <c r="D18" s="40"/>
      <c r="E18" s="34"/>
      <c r="F18" s="34"/>
      <c r="G18" s="211" t="s">
        <v>27</v>
      </c>
      <c r="H18" s="211"/>
      <c r="I18" s="211"/>
      <c r="J18" s="211"/>
      <c r="K18" s="211"/>
      <c r="L18" s="211"/>
      <c r="M18" s="211"/>
      <c r="N18" s="211"/>
      <c r="O18" s="211"/>
      <c r="P18" s="211"/>
      <c r="Q18" s="211"/>
      <c r="R18" s="211"/>
      <c r="S18" s="211"/>
      <c r="T18" s="212"/>
      <c r="U18" s="95">
        <v>43758</v>
      </c>
      <c r="X18" s="3"/>
    </row>
    <row r="19" spans="1:24" s="20" customFormat="1" ht="101.25" customHeight="1" x14ac:dyDescent="0.25">
      <c r="A19" s="19"/>
      <c r="B19" s="213" t="s">
        <v>54</v>
      </c>
      <c r="C19" s="214"/>
      <c r="D19" s="214"/>
      <c r="E19" s="214"/>
      <c r="F19" s="214"/>
      <c r="G19" s="214"/>
      <c r="H19" s="214"/>
      <c r="I19" s="214"/>
      <c r="J19" s="214"/>
      <c r="K19" s="214"/>
      <c r="L19" s="214"/>
      <c r="M19" s="214"/>
      <c r="X19" s="3"/>
    </row>
    <row r="20" spans="1:24" s="20" customFormat="1" ht="101.25" customHeight="1" x14ac:dyDescent="0.25">
      <c r="A20" s="19"/>
      <c r="B20" s="213" t="s">
        <v>56</v>
      </c>
      <c r="C20" s="214"/>
      <c r="D20" s="214"/>
      <c r="E20" s="214"/>
      <c r="F20" s="214"/>
      <c r="G20" s="214"/>
      <c r="H20" s="214"/>
      <c r="I20" s="214"/>
      <c r="J20" s="214"/>
      <c r="K20" s="214"/>
      <c r="L20" s="214"/>
      <c r="M20" s="214"/>
      <c r="X20" s="3"/>
    </row>
    <row r="21" spans="1:24" s="20" customFormat="1" ht="101.25" customHeight="1" x14ac:dyDescent="0.25">
      <c r="A21" s="19"/>
      <c r="B21" s="213" t="s">
        <v>57</v>
      </c>
      <c r="C21" s="214"/>
      <c r="D21" s="214"/>
      <c r="E21" s="214"/>
      <c r="F21" s="214"/>
      <c r="G21" s="214"/>
      <c r="H21" s="214"/>
      <c r="I21" s="214"/>
      <c r="J21" s="214"/>
      <c r="K21" s="214"/>
      <c r="L21" s="214"/>
      <c r="M21" s="214"/>
      <c r="X21" s="3"/>
    </row>
    <row r="22" spans="1:24" s="21" customFormat="1" ht="67.5" customHeight="1" x14ac:dyDescent="0.25">
      <c r="A22" s="116"/>
      <c r="B22" s="117"/>
      <c r="C22" s="118"/>
      <c r="D22" s="119"/>
      <c r="E22" s="119"/>
      <c r="F22" s="119"/>
      <c r="G22" s="119"/>
      <c r="H22" s="119"/>
      <c r="I22" s="120"/>
      <c r="J22" s="26"/>
      <c r="K22" s="25"/>
      <c r="L22" s="25"/>
      <c r="M22" s="27"/>
      <c r="X22" s="3"/>
    </row>
    <row r="23" spans="1:24" s="45" customFormat="1" ht="81" customHeight="1" x14ac:dyDescent="0.25">
      <c r="A23" s="215"/>
      <c r="B23" s="215"/>
      <c r="C23" s="215"/>
      <c r="D23" s="215"/>
      <c r="E23" s="215"/>
      <c r="F23" s="215"/>
      <c r="G23" s="215"/>
      <c r="H23" s="215"/>
      <c r="I23" s="215"/>
      <c r="J23" s="42"/>
      <c r="K23" s="43"/>
      <c r="L23" s="44"/>
    </row>
    <row r="24" spans="1:24" s="53" customFormat="1" ht="134.25" customHeight="1" x14ac:dyDescent="0.25">
      <c r="A24" s="199"/>
      <c r="B24" s="199"/>
      <c r="C24" s="77"/>
      <c r="D24" s="76"/>
      <c r="E24" s="77"/>
      <c r="F24" s="76"/>
      <c r="G24" s="77"/>
      <c r="H24" s="76"/>
      <c r="I24" s="76"/>
      <c r="J24" s="76"/>
      <c r="L24" s="76"/>
      <c r="M24" s="77"/>
      <c r="N24" s="76"/>
    </row>
    <row r="25" spans="1:24" s="46" customFormat="1" ht="17.25" customHeight="1" x14ac:dyDescent="0.25">
      <c r="A25" s="216"/>
      <c r="B25" s="216"/>
      <c r="C25" s="106"/>
      <c r="D25" s="79"/>
      <c r="E25" s="79"/>
      <c r="F25" s="78"/>
      <c r="G25" s="79"/>
      <c r="H25" s="78"/>
      <c r="I25" s="78"/>
      <c r="J25" s="78"/>
      <c r="L25" s="78"/>
      <c r="M25" s="79"/>
      <c r="N25" s="78"/>
    </row>
    <row r="26" spans="1:24" s="55" customFormat="1" ht="53.25" customHeight="1" x14ac:dyDescent="0.25">
      <c r="A26" s="217"/>
      <c r="B26" s="217"/>
      <c r="C26" s="80"/>
      <c r="D26" s="218"/>
      <c r="E26" s="80"/>
      <c r="F26" s="218"/>
      <c r="G26" s="80"/>
      <c r="H26" s="218"/>
      <c r="I26" s="92"/>
      <c r="J26" s="218"/>
      <c r="L26" s="218"/>
      <c r="M26" s="80"/>
      <c r="N26" s="218"/>
    </row>
    <row r="27" spans="1:24" s="55" customFormat="1" ht="60.75" customHeight="1" x14ac:dyDescent="0.25">
      <c r="A27" s="217"/>
      <c r="B27" s="217"/>
      <c r="C27" s="80"/>
      <c r="D27" s="218"/>
      <c r="E27" s="80"/>
      <c r="F27" s="218"/>
      <c r="G27" s="80"/>
      <c r="H27" s="218"/>
      <c r="I27" s="92"/>
      <c r="J27" s="218"/>
      <c r="L27" s="218"/>
      <c r="M27" s="80"/>
      <c r="N27" s="218"/>
    </row>
    <row r="28" spans="1:24" s="55" customFormat="1" ht="59.25" customHeight="1" x14ac:dyDescent="0.25">
      <c r="A28" s="217"/>
      <c r="B28" s="217"/>
      <c r="C28" s="80"/>
      <c r="D28" s="218"/>
      <c r="E28" s="80"/>
      <c r="F28" s="218"/>
      <c r="G28" s="80"/>
      <c r="H28" s="218"/>
      <c r="I28" s="92"/>
      <c r="J28" s="218"/>
      <c r="L28" s="218"/>
      <c r="M28" s="80"/>
      <c r="N28" s="218"/>
    </row>
    <row r="29" spans="1:24" s="55" customFormat="1" ht="53.25" customHeight="1" x14ac:dyDescent="0.25">
      <c r="A29" s="219"/>
      <c r="B29" s="219"/>
      <c r="C29" s="80"/>
      <c r="D29" s="81"/>
      <c r="E29" s="80"/>
      <c r="F29" s="81"/>
      <c r="G29" s="80"/>
      <c r="H29" s="81"/>
      <c r="I29" s="80"/>
      <c r="J29" s="81"/>
      <c r="L29" s="81"/>
      <c r="M29" s="80"/>
      <c r="N29" s="81"/>
    </row>
    <row r="30" spans="1:24" s="47" customFormat="1" ht="75" customHeight="1" thickBot="1" x14ac:dyDescent="0.3">
      <c r="A30" s="108"/>
      <c r="B30" s="109"/>
      <c r="C30" s="110"/>
      <c r="D30" s="111"/>
      <c r="E30" s="111"/>
      <c r="F30" s="111"/>
      <c r="G30" s="111"/>
      <c r="H30" s="111"/>
      <c r="I30" s="112"/>
      <c r="J30" s="49"/>
      <c r="K30" s="48"/>
      <c r="L30" s="48"/>
      <c r="M30" s="50"/>
    </row>
    <row r="31" spans="1:24" ht="120.75" customHeight="1" x14ac:dyDescent="0.25">
      <c r="A31" s="229" t="s">
        <v>71</v>
      </c>
      <c r="B31" s="230"/>
      <c r="C31" s="230"/>
      <c r="D31" s="230"/>
      <c r="E31" s="230"/>
      <c r="F31" s="230"/>
      <c r="G31" s="230"/>
      <c r="H31" s="230"/>
      <c r="I31" s="230"/>
      <c r="J31" s="238"/>
      <c r="K31" s="238"/>
      <c r="L31" s="238"/>
      <c r="M31" s="239"/>
    </row>
    <row r="32" spans="1:24" ht="35.25" customHeight="1" x14ac:dyDescent="0.25">
      <c r="A32" s="232"/>
      <c r="B32" s="233"/>
      <c r="C32" s="233"/>
      <c r="D32" s="233"/>
      <c r="E32" s="233"/>
      <c r="F32" s="233"/>
      <c r="G32" s="233"/>
      <c r="H32" s="233"/>
      <c r="I32" s="233"/>
      <c r="J32" s="233"/>
      <c r="K32" s="233"/>
      <c r="L32" s="233"/>
      <c r="M32" s="234"/>
    </row>
    <row r="33" spans="1:13" ht="144" x14ac:dyDescent="0.25">
      <c r="A33" s="222" t="s">
        <v>55</v>
      </c>
      <c r="B33" s="223"/>
      <c r="C33" s="224"/>
      <c r="D33" s="52" t="s">
        <v>11</v>
      </c>
      <c r="E33" s="52" t="s">
        <v>17</v>
      </c>
      <c r="F33" s="52" t="s">
        <v>51</v>
      </c>
      <c r="G33" s="52" t="s">
        <v>52</v>
      </c>
      <c r="H33" s="52" t="s">
        <v>14</v>
      </c>
      <c r="I33" s="52" t="s">
        <v>3</v>
      </c>
      <c r="J33" s="54" t="s">
        <v>25</v>
      </c>
      <c r="K33" s="54" t="s">
        <v>15</v>
      </c>
      <c r="L33" s="54" t="s">
        <v>26</v>
      </c>
      <c r="M33" s="65" t="s">
        <v>16</v>
      </c>
    </row>
    <row r="34" spans="1:13" ht="63" customHeight="1" x14ac:dyDescent="0.25">
      <c r="A34" s="66"/>
      <c r="B34" s="225"/>
      <c r="C34" s="226"/>
      <c r="D34" s="51"/>
      <c r="E34" s="51"/>
      <c r="F34" s="51"/>
      <c r="G34" s="51"/>
      <c r="H34" s="51"/>
      <c r="I34" s="51"/>
      <c r="J34" s="51"/>
      <c r="K34" s="74"/>
      <c r="L34" s="74"/>
      <c r="M34" s="67"/>
    </row>
    <row r="35" spans="1:13" ht="74.25" customHeight="1" x14ac:dyDescent="0.25">
      <c r="A35" s="66"/>
      <c r="B35" s="225"/>
      <c r="C35" s="226"/>
      <c r="D35" s="51"/>
      <c r="E35" s="51"/>
      <c r="F35" s="51"/>
      <c r="G35" s="51"/>
      <c r="H35" s="51"/>
      <c r="I35" s="51"/>
      <c r="J35" s="51"/>
      <c r="K35" s="74"/>
      <c r="L35" s="74"/>
      <c r="M35" s="67"/>
    </row>
    <row r="36" spans="1:13" ht="75.75" customHeight="1" x14ac:dyDescent="0.45">
      <c r="A36" s="66"/>
      <c r="B36" s="227"/>
      <c r="C36" s="228"/>
      <c r="D36" s="51"/>
      <c r="E36" s="51"/>
      <c r="F36" s="51"/>
      <c r="G36" s="51"/>
      <c r="H36" s="51"/>
      <c r="I36" s="51"/>
      <c r="J36" s="51"/>
      <c r="K36" s="74"/>
      <c r="L36" s="74"/>
      <c r="M36" s="67"/>
    </row>
    <row r="37" spans="1:13" ht="85.5" customHeight="1" x14ac:dyDescent="0.25">
      <c r="A37" s="66"/>
      <c r="B37" s="225"/>
      <c r="C37" s="226"/>
      <c r="D37" s="51"/>
      <c r="E37" s="51"/>
      <c r="F37" s="51"/>
      <c r="G37" s="51"/>
      <c r="H37" s="51"/>
      <c r="I37" s="51"/>
      <c r="J37" s="51"/>
      <c r="K37" s="74"/>
      <c r="L37" s="74"/>
      <c r="M37" s="67"/>
    </row>
    <row r="38" spans="1:13" ht="66.75" customHeight="1" x14ac:dyDescent="0.25">
      <c r="A38" s="66"/>
      <c r="B38" s="225"/>
      <c r="C38" s="226"/>
      <c r="D38" s="51"/>
      <c r="E38" s="51"/>
      <c r="F38" s="51"/>
      <c r="G38" s="51"/>
      <c r="H38" s="51"/>
      <c r="I38" s="51"/>
      <c r="J38" s="51"/>
      <c r="K38" s="74"/>
      <c r="L38" s="74"/>
      <c r="M38" s="67"/>
    </row>
    <row r="39" spans="1:13" ht="55.5" customHeight="1" thickBot="1" x14ac:dyDescent="0.3">
      <c r="A39" s="68"/>
      <c r="B39" s="220"/>
      <c r="C39" s="221"/>
      <c r="D39" s="69"/>
      <c r="E39" s="69"/>
      <c r="F39" s="69"/>
      <c r="G39" s="69"/>
      <c r="H39" s="69"/>
      <c r="I39" s="69"/>
      <c r="J39" s="69"/>
      <c r="K39" s="8"/>
      <c r="L39" s="8"/>
      <c r="M39" s="70"/>
    </row>
  </sheetData>
  <mergeCells count="45">
    <mergeCell ref="A13:A14"/>
    <mergeCell ref="B13:C14"/>
    <mergeCell ref="B34:C34"/>
    <mergeCell ref="B35:C35"/>
    <mergeCell ref="B36:C36"/>
    <mergeCell ref="B19:M19"/>
    <mergeCell ref="B20:M20"/>
    <mergeCell ref="B21:M21"/>
    <mergeCell ref="A23:I23"/>
    <mergeCell ref="A24:B24"/>
    <mergeCell ref="A25:B25"/>
    <mergeCell ref="B37:C37"/>
    <mergeCell ref="B38:C38"/>
    <mergeCell ref="B39:C39"/>
    <mergeCell ref="N26:N28"/>
    <mergeCell ref="A27:B27"/>
    <mergeCell ref="A28:B28"/>
    <mergeCell ref="A29:B29"/>
    <mergeCell ref="A31:M32"/>
    <mergeCell ref="A33:C33"/>
    <mergeCell ref="A26:B26"/>
    <mergeCell ref="D26:D28"/>
    <mergeCell ref="F26:F28"/>
    <mergeCell ref="H26:H28"/>
    <mergeCell ref="J26:J28"/>
    <mergeCell ref="L26:L28"/>
    <mergeCell ref="B12:C12"/>
    <mergeCell ref="G15:T15"/>
    <mergeCell ref="G16:T16"/>
    <mergeCell ref="G17:T17"/>
    <mergeCell ref="G18:T18"/>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0" fitToHeight="0"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0" max="2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view="pageLayout" topLeftCell="A5" zoomScale="25" zoomScaleNormal="70" zoomScaleSheetLayoutView="25" zoomScalePageLayoutView="25" workbookViewId="0">
      <selection activeCell="B13" sqref="B13:C22"/>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15.5703125" style="3" bestFit="1"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124</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32" t="s">
        <v>2</v>
      </c>
      <c r="E12" s="32" t="s">
        <v>3</v>
      </c>
      <c r="F12" s="32"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79</v>
      </c>
      <c r="W12" s="73"/>
    </row>
    <row r="13" spans="1:24" s="12" customFormat="1" ht="221.25" customHeight="1" thickBot="1" x14ac:dyDescent="0.3">
      <c r="A13" s="86" t="s">
        <v>35</v>
      </c>
      <c r="B13" s="204" t="s">
        <v>125</v>
      </c>
      <c r="C13" s="205"/>
      <c r="D13" s="133" t="s">
        <v>106</v>
      </c>
      <c r="E13" s="75" t="s">
        <v>119</v>
      </c>
      <c r="F13" s="75" t="s">
        <v>116</v>
      </c>
      <c r="G13" s="85"/>
      <c r="H13" s="85"/>
      <c r="I13" s="85"/>
      <c r="J13" s="85"/>
      <c r="K13" s="85"/>
      <c r="L13" s="85"/>
      <c r="M13" s="85"/>
      <c r="N13" s="85"/>
      <c r="O13" s="85"/>
      <c r="P13" s="85"/>
      <c r="Q13" s="85"/>
      <c r="R13" s="85"/>
      <c r="S13" s="82" t="s">
        <v>215</v>
      </c>
      <c r="T13" s="58">
        <f t="shared" ref="T13:T18" si="0">S13*Q13</f>
        <v>0</v>
      </c>
      <c r="W13" s="10"/>
    </row>
    <row r="14" spans="1:24" s="12" customFormat="1" ht="209.25" customHeight="1" thickBot="1" x14ac:dyDescent="0.3">
      <c r="A14" s="123"/>
      <c r="B14" s="206"/>
      <c r="C14" s="207"/>
      <c r="D14" s="133" t="s">
        <v>107</v>
      </c>
      <c r="E14" s="75" t="s">
        <v>120</v>
      </c>
      <c r="F14" s="75" t="s">
        <v>117</v>
      </c>
      <c r="G14" s="85"/>
      <c r="H14" s="85"/>
      <c r="I14" s="85"/>
      <c r="J14" s="85"/>
      <c r="K14" s="85"/>
      <c r="L14" s="85"/>
      <c r="M14" s="85"/>
      <c r="N14" s="85"/>
      <c r="O14" s="85"/>
      <c r="P14" s="85"/>
      <c r="Q14" s="85"/>
      <c r="R14" s="85"/>
      <c r="S14" s="82" t="s">
        <v>216</v>
      </c>
      <c r="T14" s="58">
        <f t="shared" si="0"/>
        <v>0</v>
      </c>
      <c r="W14" s="9"/>
    </row>
    <row r="15" spans="1:24" s="12" customFormat="1" ht="247.5" customHeight="1" thickBot="1" x14ac:dyDescent="0.3">
      <c r="A15" s="123"/>
      <c r="B15" s="206"/>
      <c r="C15" s="207"/>
      <c r="D15" s="133" t="s">
        <v>108</v>
      </c>
      <c r="E15" s="75" t="s">
        <v>120</v>
      </c>
      <c r="F15" s="75" t="s">
        <v>117</v>
      </c>
      <c r="G15" s="85"/>
      <c r="H15" s="85"/>
      <c r="I15" s="85"/>
      <c r="J15" s="85"/>
      <c r="K15" s="85"/>
      <c r="L15" s="85"/>
      <c r="M15" s="85"/>
      <c r="N15" s="85"/>
      <c r="O15" s="85"/>
      <c r="P15" s="85"/>
      <c r="Q15" s="85"/>
      <c r="R15" s="85"/>
      <c r="S15" s="82" t="s">
        <v>216</v>
      </c>
      <c r="T15" s="58">
        <f t="shared" si="0"/>
        <v>0</v>
      </c>
      <c r="W15" s="9"/>
    </row>
    <row r="16" spans="1:24" s="12" customFormat="1" ht="131.25" customHeight="1" thickBot="1" x14ac:dyDescent="0.3">
      <c r="A16" s="123"/>
      <c r="B16" s="206"/>
      <c r="C16" s="207"/>
      <c r="D16" s="133" t="s">
        <v>109</v>
      </c>
      <c r="E16" s="75" t="s">
        <v>121</v>
      </c>
      <c r="F16" s="75" t="s">
        <v>7</v>
      </c>
      <c r="G16" s="85"/>
      <c r="H16" s="85"/>
      <c r="I16" s="85"/>
      <c r="J16" s="85"/>
      <c r="K16" s="85"/>
      <c r="L16" s="85"/>
      <c r="M16" s="85"/>
      <c r="N16" s="85"/>
      <c r="O16" s="85"/>
      <c r="P16" s="85"/>
      <c r="Q16" s="85"/>
      <c r="R16" s="85"/>
      <c r="S16" s="82">
        <v>120</v>
      </c>
      <c r="T16" s="58">
        <f t="shared" si="0"/>
        <v>0</v>
      </c>
      <c r="W16" s="9"/>
    </row>
    <row r="17" spans="1:24" s="12" customFormat="1" ht="146.25" customHeight="1" thickBot="1" x14ac:dyDescent="0.3">
      <c r="A17" s="123"/>
      <c r="B17" s="206"/>
      <c r="C17" s="207"/>
      <c r="D17" s="133" t="s">
        <v>110</v>
      </c>
      <c r="E17" s="75" t="s">
        <v>121</v>
      </c>
      <c r="F17" s="75" t="s">
        <v>7</v>
      </c>
      <c r="G17" s="85"/>
      <c r="H17" s="85"/>
      <c r="I17" s="85"/>
      <c r="J17" s="85"/>
      <c r="K17" s="85"/>
      <c r="L17" s="85"/>
      <c r="M17" s="85"/>
      <c r="N17" s="85"/>
      <c r="O17" s="85"/>
      <c r="P17" s="85"/>
      <c r="Q17" s="85"/>
      <c r="R17" s="85"/>
      <c r="S17" s="82">
        <v>200</v>
      </c>
      <c r="T17" s="58">
        <f t="shared" si="0"/>
        <v>0</v>
      </c>
      <c r="W17" s="9"/>
    </row>
    <row r="18" spans="1:24" s="12" customFormat="1" ht="130.5" customHeight="1" thickBot="1" x14ac:dyDescent="0.3">
      <c r="A18" s="123"/>
      <c r="B18" s="206"/>
      <c r="C18" s="207"/>
      <c r="D18" s="133" t="s">
        <v>111</v>
      </c>
      <c r="E18" s="75" t="s">
        <v>121</v>
      </c>
      <c r="F18" s="75" t="s">
        <v>7</v>
      </c>
      <c r="G18" s="85"/>
      <c r="H18" s="85"/>
      <c r="I18" s="85"/>
      <c r="J18" s="85"/>
      <c r="K18" s="85"/>
      <c r="L18" s="85"/>
      <c r="M18" s="85"/>
      <c r="N18" s="85"/>
      <c r="O18" s="85"/>
      <c r="P18" s="85"/>
      <c r="Q18" s="85"/>
      <c r="R18" s="85"/>
      <c r="S18" s="82">
        <v>160</v>
      </c>
      <c r="T18" s="58">
        <f t="shared" si="0"/>
        <v>0</v>
      </c>
      <c r="W18" s="9"/>
    </row>
    <row r="19" spans="1:24" s="12" customFormat="1" ht="151.5" customHeight="1" thickBot="1" x14ac:dyDescent="0.3">
      <c r="A19" s="123"/>
      <c r="B19" s="206"/>
      <c r="C19" s="207"/>
      <c r="D19" s="133" t="s">
        <v>112</v>
      </c>
      <c r="E19" s="75" t="s">
        <v>122</v>
      </c>
      <c r="F19" s="75" t="s">
        <v>118</v>
      </c>
      <c r="G19" s="85"/>
      <c r="H19" s="85"/>
      <c r="I19" s="85"/>
      <c r="J19" s="85"/>
      <c r="K19" s="85"/>
      <c r="L19" s="85"/>
      <c r="M19" s="85"/>
      <c r="N19" s="85"/>
      <c r="O19" s="85"/>
      <c r="P19" s="85"/>
      <c r="Q19" s="85"/>
      <c r="R19" s="85"/>
      <c r="S19" s="82">
        <v>720</v>
      </c>
      <c r="T19" s="58">
        <v>0</v>
      </c>
      <c r="W19" s="9"/>
    </row>
    <row r="20" spans="1:24" s="12" customFormat="1" ht="178.5" customHeight="1" thickBot="1" x14ac:dyDescent="0.3">
      <c r="A20" s="123"/>
      <c r="B20" s="206"/>
      <c r="C20" s="207"/>
      <c r="D20" s="133" t="s">
        <v>113</v>
      </c>
      <c r="E20" s="75" t="s">
        <v>123</v>
      </c>
      <c r="F20" s="75" t="s">
        <v>117</v>
      </c>
      <c r="G20" s="85"/>
      <c r="H20" s="85"/>
      <c r="I20" s="85"/>
      <c r="J20" s="85"/>
      <c r="K20" s="85"/>
      <c r="L20" s="85"/>
      <c r="M20" s="85"/>
      <c r="N20" s="85"/>
      <c r="O20" s="85"/>
      <c r="P20" s="85"/>
      <c r="Q20" s="85"/>
      <c r="R20" s="85"/>
      <c r="S20" s="82">
        <v>200</v>
      </c>
      <c r="T20" s="58">
        <v>0</v>
      </c>
      <c r="W20" s="9"/>
    </row>
    <row r="21" spans="1:24" s="12" customFormat="1" ht="245.25" customHeight="1" thickBot="1" x14ac:dyDescent="0.3">
      <c r="A21" s="123"/>
      <c r="B21" s="206"/>
      <c r="C21" s="207"/>
      <c r="D21" s="133" t="s">
        <v>114</v>
      </c>
      <c r="E21" s="75" t="s">
        <v>123</v>
      </c>
      <c r="F21" s="75" t="s">
        <v>117</v>
      </c>
      <c r="G21" s="85"/>
      <c r="H21" s="85"/>
      <c r="I21" s="85"/>
      <c r="J21" s="85"/>
      <c r="K21" s="85"/>
      <c r="L21" s="85"/>
      <c r="M21" s="85"/>
      <c r="N21" s="85"/>
      <c r="O21" s="85"/>
      <c r="P21" s="85"/>
      <c r="Q21" s="85"/>
      <c r="R21" s="85"/>
      <c r="S21" s="82">
        <v>200</v>
      </c>
      <c r="T21" s="58">
        <v>0</v>
      </c>
      <c r="W21" s="9"/>
    </row>
    <row r="22" spans="1:24" s="12" customFormat="1" ht="245.25" customHeight="1" x14ac:dyDescent="0.25">
      <c r="A22" s="122"/>
      <c r="B22" s="236"/>
      <c r="C22" s="240"/>
      <c r="D22" s="133" t="s">
        <v>115</v>
      </c>
      <c r="E22" s="75" t="s">
        <v>123</v>
      </c>
      <c r="F22" s="75" t="s">
        <v>117</v>
      </c>
      <c r="G22" s="85"/>
      <c r="H22" s="85"/>
      <c r="I22" s="85"/>
      <c r="J22" s="85"/>
      <c r="K22" s="85"/>
      <c r="L22" s="85"/>
      <c r="M22" s="85"/>
      <c r="N22" s="85"/>
      <c r="O22" s="85"/>
      <c r="P22" s="85"/>
      <c r="Q22" s="85"/>
      <c r="R22" s="85"/>
      <c r="S22" s="82">
        <v>160</v>
      </c>
      <c r="T22" s="58">
        <v>0</v>
      </c>
      <c r="W22" s="9"/>
    </row>
    <row r="23" spans="1:24" s="12" customFormat="1" ht="69" customHeight="1" x14ac:dyDescent="0.55000000000000004">
      <c r="A23" s="35"/>
      <c r="B23" s="38"/>
      <c r="C23" s="39"/>
      <c r="D23" s="124"/>
      <c r="E23" s="125"/>
      <c r="F23" s="125"/>
      <c r="G23" s="208" t="s">
        <v>18</v>
      </c>
      <c r="H23" s="208"/>
      <c r="I23" s="208"/>
      <c r="J23" s="208"/>
      <c r="K23" s="208"/>
      <c r="L23" s="208"/>
      <c r="M23" s="208"/>
      <c r="N23" s="208"/>
      <c r="O23" s="208"/>
      <c r="P23" s="208"/>
      <c r="Q23" s="208"/>
      <c r="R23" s="208"/>
      <c r="S23" s="208"/>
      <c r="T23" s="208"/>
      <c r="U23" s="59">
        <v>0</v>
      </c>
      <c r="X23" s="3"/>
    </row>
    <row r="24" spans="1:24" s="12" customFormat="1" ht="79.5" customHeight="1" x14ac:dyDescent="0.55000000000000004">
      <c r="A24" s="35"/>
      <c r="B24" s="38"/>
      <c r="C24" s="39"/>
      <c r="D24" s="40"/>
      <c r="E24" s="34"/>
      <c r="F24" s="34"/>
      <c r="G24" s="209" t="s">
        <v>29</v>
      </c>
      <c r="H24" s="209"/>
      <c r="I24" s="209"/>
      <c r="J24" s="209"/>
      <c r="K24" s="209"/>
      <c r="L24" s="209"/>
      <c r="M24" s="209"/>
      <c r="N24" s="209"/>
      <c r="O24" s="209"/>
      <c r="P24" s="209"/>
      <c r="Q24" s="209"/>
      <c r="R24" s="209"/>
      <c r="S24" s="209"/>
      <c r="T24" s="210"/>
      <c r="U24" s="59">
        <f>SUM(U13:U23)</f>
        <v>0</v>
      </c>
      <c r="X24" s="3"/>
    </row>
    <row r="25" spans="1:24" s="12" customFormat="1" ht="88.5" customHeight="1" x14ac:dyDescent="0.55000000000000004">
      <c r="A25" s="35"/>
      <c r="B25" s="38"/>
      <c r="C25" s="39"/>
      <c r="D25" s="40"/>
      <c r="E25" s="34"/>
      <c r="F25" s="34"/>
      <c r="G25" s="209" t="s">
        <v>28</v>
      </c>
      <c r="H25" s="209"/>
      <c r="I25" s="209"/>
      <c r="J25" s="209"/>
      <c r="K25" s="209"/>
      <c r="L25" s="209"/>
      <c r="M25" s="209"/>
      <c r="N25" s="209"/>
      <c r="O25" s="209"/>
      <c r="P25" s="209"/>
      <c r="Q25" s="209"/>
      <c r="R25" s="209"/>
      <c r="S25" s="209"/>
      <c r="T25" s="210"/>
      <c r="U25" s="61" t="s">
        <v>58</v>
      </c>
      <c r="X25" s="3"/>
    </row>
    <row r="26" spans="1:24" s="72" customFormat="1" ht="88.5" customHeight="1" x14ac:dyDescent="0.55000000000000004">
      <c r="A26" s="71"/>
      <c r="B26" s="38"/>
      <c r="C26" s="39"/>
      <c r="D26" s="40"/>
      <c r="E26" s="34"/>
      <c r="F26" s="34"/>
      <c r="G26" s="211" t="s">
        <v>27</v>
      </c>
      <c r="H26" s="211"/>
      <c r="I26" s="211"/>
      <c r="J26" s="211"/>
      <c r="K26" s="211"/>
      <c r="L26" s="211"/>
      <c r="M26" s="211"/>
      <c r="N26" s="211"/>
      <c r="O26" s="211"/>
      <c r="P26" s="211"/>
      <c r="Q26" s="211"/>
      <c r="R26" s="211"/>
      <c r="S26" s="211"/>
      <c r="T26" s="212"/>
      <c r="U26" s="96">
        <v>79397.119999999995</v>
      </c>
      <c r="X26" s="17"/>
    </row>
    <row r="27" spans="1:24" s="20" customFormat="1" ht="101.25" customHeight="1" x14ac:dyDescent="0.25">
      <c r="A27" s="19"/>
      <c r="B27" s="213" t="s">
        <v>54</v>
      </c>
      <c r="C27" s="214"/>
      <c r="D27" s="214"/>
      <c r="E27" s="214"/>
      <c r="F27" s="214"/>
      <c r="G27" s="214"/>
      <c r="H27" s="214"/>
      <c r="I27" s="214"/>
      <c r="J27" s="214"/>
      <c r="K27" s="214"/>
      <c r="L27" s="214"/>
      <c r="M27" s="214"/>
      <c r="X27" s="3"/>
    </row>
    <row r="28" spans="1:24" s="20" customFormat="1" ht="101.25" customHeight="1" x14ac:dyDescent="0.25">
      <c r="A28" s="19"/>
      <c r="B28" s="213" t="s">
        <v>56</v>
      </c>
      <c r="C28" s="214"/>
      <c r="D28" s="214"/>
      <c r="E28" s="214"/>
      <c r="F28" s="214"/>
      <c r="G28" s="214"/>
      <c r="H28" s="214"/>
      <c r="I28" s="214"/>
      <c r="J28" s="214"/>
      <c r="K28" s="214"/>
      <c r="L28" s="214"/>
      <c r="M28" s="214"/>
      <c r="X28" s="3"/>
    </row>
    <row r="29" spans="1:24" s="20" customFormat="1" ht="101.25" customHeight="1" x14ac:dyDescent="0.25">
      <c r="A29" s="19"/>
      <c r="B29" s="213" t="s">
        <v>57</v>
      </c>
      <c r="C29" s="214"/>
      <c r="D29" s="214"/>
      <c r="E29" s="214"/>
      <c r="F29" s="214"/>
      <c r="G29" s="214"/>
      <c r="H29" s="214"/>
      <c r="I29" s="214"/>
      <c r="J29" s="214"/>
      <c r="K29" s="214"/>
      <c r="L29" s="214"/>
      <c r="M29" s="214"/>
      <c r="X29" s="3"/>
    </row>
    <row r="30" spans="1:24" s="21" customFormat="1" ht="67.5" customHeight="1" x14ac:dyDescent="0.25">
      <c r="A30" s="116"/>
      <c r="B30" s="117"/>
      <c r="C30" s="118"/>
      <c r="D30" s="119"/>
      <c r="E30" s="119"/>
      <c r="F30" s="119"/>
      <c r="G30" s="119"/>
      <c r="H30" s="119"/>
      <c r="I30" s="120"/>
      <c r="J30" s="126"/>
      <c r="K30" s="120"/>
      <c r="L30" s="120"/>
      <c r="M30" s="127"/>
      <c r="N30" s="116"/>
      <c r="O30" s="116"/>
      <c r="P30" s="116"/>
      <c r="Q30" s="116"/>
      <c r="X30" s="3"/>
    </row>
    <row r="31" spans="1:24" s="45" customFormat="1" ht="81" customHeight="1" x14ac:dyDescent="0.25">
      <c r="A31" s="215"/>
      <c r="B31" s="215"/>
      <c r="C31" s="215"/>
      <c r="D31" s="215"/>
      <c r="E31" s="215"/>
      <c r="F31" s="215"/>
      <c r="G31" s="215"/>
      <c r="H31" s="128"/>
      <c r="I31" s="129"/>
      <c r="J31" s="129"/>
      <c r="K31" s="130"/>
      <c r="L31" s="131"/>
      <c r="M31" s="132"/>
      <c r="N31" s="132"/>
      <c r="O31" s="132"/>
      <c r="P31" s="132"/>
      <c r="Q31" s="132"/>
    </row>
    <row r="32" spans="1:24" s="53" customFormat="1" ht="134.25" customHeight="1" x14ac:dyDescent="0.25">
      <c r="A32" s="199"/>
      <c r="B32" s="199"/>
      <c r="C32" s="77"/>
      <c r="D32" s="76"/>
      <c r="E32" s="77"/>
      <c r="F32" s="76"/>
      <c r="G32" s="77"/>
      <c r="H32" s="76"/>
      <c r="I32" s="77"/>
      <c r="J32" s="76"/>
      <c r="K32" s="77"/>
      <c r="L32" s="76"/>
      <c r="M32" s="77"/>
      <c r="N32" s="76"/>
      <c r="O32" s="76"/>
      <c r="P32" s="76"/>
      <c r="Q32" s="76"/>
    </row>
    <row r="33" spans="1:17" s="46" customFormat="1" ht="17.25" customHeight="1" x14ac:dyDescent="0.25">
      <c r="A33" s="216"/>
      <c r="B33" s="216"/>
      <c r="C33" s="106"/>
      <c r="D33" s="79"/>
      <c r="E33" s="79"/>
      <c r="F33" s="78"/>
      <c r="G33" s="79"/>
      <c r="H33" s="78"/>
      <c r="I33" s="79"/>
      <c r="J33" s="78"/>
      <c r="K33" s="79"/>
      <c r="L33" s="78"/>
      <c r="M33" s="79"/>
      <c r="N33" s="78"/>
      <c r="O33" s="78"/>
    </row>
    <row r="34" spans="1:17" s="55" customFormat="1" ht="53.25" customHeight="1" x14ac:dyDescent="0.25">
      <c r="A34" s="217"/>
      <c r="B34" s="217"/>
      <c r="C34" s="80"/>
      <c r="D34" s="218"/>
      <c r="E34" s="80"/>
      <c r="F34" s="218"/>
      <c r="G34" s="80"/>
      <c r="H34" s="218"/>
      <c r="I34" s="80"/>
      <c r="J34" s="218"/>
      <c r="K34" s="80"/>
      <c r="L34" s="218"/>
      <c r="M34" s="80"/>
      <c r="N34" s="218"/>
      <c r="O34" s="92"/>
      <c r="P34" s="107"/>
      <c r="Q34" s="107"/>
    </row>
    <row r="35" spans="1:17" s="55" customFormat="1" ht="60.75" customHeight="1" x14ac:dyDescent="0.25">
      <c r="A35" s="217"/>
      <c r="B35" s="217"/>
      <c r="C35" s="80"/>
      <c r="D35" s="218"/>
      <c r="E35" s="80"/>
      <c r="F35" s="218"/>
      <c r="G35" s="80"/>
      <c r="H35" s="218"/>
      <c r="I35" s="80"/>
      <c r="J35" s="218"/>
      <c r="K35" s="80"/>
      <c r="L35" s="218"/>
      <c r="M35" s="80"/>
      <c r="N35" s="218"/>
      <c r="O35" s="92"/>
      <c r="P35" s="107"/>
      <c r="Q35" s="107"/>
    </row>
    <row r="36" spans="1:17" s="55" customFormat="1" ht="59.25" customHeight="1" x14ac:dyDescent="0.25">
      <c r="A36" s="217"/>
      <c r="B36" s="217"/>
      <c r="C36" s="80"/>
      <c r="D36" s="218"/>
      <c r="E36" s="80"/>
      <c r="F36" s="218"/>
      <c r="G36" s="80"/>
      <c r="H36" s="218"/>
      <c r="I36" s="80"/>
      <c r="J36" s="218"/>
      <c r="K36" s="80"/>
      <c r="L36" s="218"/>
      <c r="M36" s="80"/>
      <c r="N36" s="218"/>
      <c r="O36" s="92"/>
      <c r="P36" s="107"/>
      <c r="Q36" s="107"/>
    </row>
    <row r="37" spans="1:17" s="55" customFormat="1" ht="53.25" customHeight="1" x14ac:dyDescent="0.25">
      <c r="A37" s="219"/>
      <c r="B37" s="219"/>
      <c r="C37" s="80"/>
      <c r="D37" s="81"/>
      <c r="E37" s="80"/>
      <c r="F37" s="81"/>
      <c r="G37" s="80"/>
      <c r="H37" s="81"/>
      <c r="I37" s="80"/>
      <c r="J37" s="81"/>
      <c r="K37" s="80"/>
      <c r="L37" s="81"/>
      <c r="M37" s="80"/>
      <c r="N37" s="81"/>
      <c r="O37" s="92"/>
      <c r="P37" s="107"/>
      <c r="Q37" s="107"/>
    </row>
    <row r="38" spans="1:17" s="47" customFormat="1" ht="75" customHeight="1" x14ac:dyDescent="0.25">
      <c r="A38" s="108"/>
      <c r="B38" s="109"/>
      <c r="C38" s="110"/>
      <c r="D38" s="111"/>
      <c r="E38" s="111"/>
      <c r="F38" s="111"/>
      <c r="G38" s="111"/>
      <c r="H38" s="111"/>
      <c r="I38" s="112"/>
      <c r="J38" s="113"/>
      <c r="K38" s="112"/>
      <c r="L38" s="112"/>
      <c r="M38" s="114"/>
      <c r="N38" s="108"/>
      <c r="O38" s="108"/>
      <c r="P38" s="108"/>
      <c r="Q38" s="108"/>
    </row>
    <row r="39" spans="1:17" ht="120.75" customHeight="1" x14ac:dyDescent="0.25">
      <c r="A39" s="229" t="s">
        <v>71</v>
      </c>
      <c r="B39" s="230"/>
      <c r="C39" s="230"/>
      <c r="D39" s="230"/>
      <c r="E39" s="230"/>
      <c r="F39" s="230"/>
      <c r="G39" s="230"/>
      <c r="H39" s="230"/>
      <c r="I39" s="230"/>
      <c r="J39" s="230"/>
      <c r="K39" s="230"/>
      <c r="L39" s="230"/>
      <c r="M39" s="231"/>
    </row>
    <row r="40" spans="1:17" ht="35.25" customHeight="1" x14ac:dyDescent="0.25">
      <c r="A40" s="232"/>
      <c r="B40" s="233"/>
      <c r="C40" s="233"/>
      <c r="D40" s="233"/>
      <c r="E40" s="233"/>
      <c r="F40" s="233"/>
      <c r="G40" s="233"/>
      <c r="H40" s="233"/>
      <c r="I40" s="233"/>
      <c r="J40" s="233"/>
      <c r="K40" s="233"/>
      <c r="L40" s="233"/>
      <c r="M40" s="234"/>
    </row>
    <row r="41" spans="1:17" ht="144" x14ac:dyDescent="0.25">
      <c r="A41" s="222" t="s">
        <v>55</v>
      </c>
      <c r="B41" s="223"/>
      <c r="C41" s="224"/>
      <c r="D41" s="52" t="s">
        <v>11</v>
      </c>
      <c r="E41" s="52" t="s">
        <v>17</v>
      </c>
      <c r="F41" s="52" t="s">
        <v>51</v>
      </c>
      <c r="G41" s="52" t="s">
        <v>52</v>
      </c>
      <c r="H41" s="52" t="s">
        <v>14</v>
      </c>
      <c r="I41" s="52" t="s">
        <v>3</v>
      </c>
      <c r="J41" s="54" t="s">
        <v>25</v>
      </c>
      <c r="K41" s="54" t="s">
        <v>15</v>
      </c>
      <c r="L41" s="54" t="s">
        <v>26</v>
      </c>
      <c r="M41" s="65" t="s">
        <v>16</v>
      </c>
    </row>
    <row r="42" spans="1:17" ht="63" customHeight="1" x14ac:dyDescent="0.25">
      <c r="A42" s="66"/>
      <c r="B42" s="225"/>
      <c r="C42" s="226"/>
      <c r="D42" s="51"/>
      <c r="E42" s="51"/>
      <c r="F42" s="51"/>
      <c r="G42" s="51"/>
      <c r="H42" s="51"/>
      <c r="I42" s="51"/>
      <c r="J42" s="51"/>
      <c r="K42" s="74"/>
      <c r="L42" s="74"/>
      <c r="M42" s="67"/>
    </row>
    <row r="43" spans="1:17" ht="74.25" customHeight="1" x14ac:dyDescent="0.25">
      <c r="A43" s="66"/>
      <c r="B43" s="225"/>
      <c r="C43" s="226"/>
      <c r="D43" s="51"/>
      <c r="E43" s="51"/>
      <c r="F43" s="51"/>
      <c r="G43" s="51"/>
      <c r="H43" s="51"/>
      <c r="I43" s="51"/>
      <c r="J43" s="51"/>
      <c r="K43" s="74"/>
      <c r="L43" s="74"/>
      <c r="M43" s="67"/>
    </row>
    <row r="44" spans="1:17" ht="75.75" customHeight="1" x14ac:dyDescent="0.45">
      <c r="A44" s="66"/>
      <c r="B44" s="227"/>
      <c r="C44" s="228"/>
      <c r="D44" s="51"/>
      <c r="E44" s="51"/>
      <c r="F44" s="51"/>
      <c r="G44" s="51"/>
      <c r="H44" s="51"/>
      <c r="I44" s="51"/>
      <c r="J44" s="51"/>
      <c r="K44" s="74"/>
      <c r="L44" s="74"/>
      <c r="M44" s="67"/>
    </row>
    <row r="45" spans="1:17" ht="85.5" customHeight="1" x14ac:dyDescent="0.25">
      <c r="A45" s="66"/>
      <c r="B45" s="225"/>
      <c r="C45" s="226"/>
      <c r="D45" s="51"/>
      <c r="E45" s="51"/>
      <c r="F45" s="51"/>
      <c r="G45" s="51"/>
      <c r="H45" s="51"/>
      <c r="I45" s="51"/>
      <c r="J45" s="51"/>
      <c r="K45" s="74"/>
      <c r="L45" s="74"/>
      <c r="M45" s="67"/>
    </row>
    <row r="46" spans="1:17" ht="66.75" customHeight="1" x14ac:dyDescent="0.25">
      <c r="A46" s="66"/>
      <c r="B46" s="225"/>
      <c r="C46" s="226"/>
      <c r="D46" s="51"/>
      <c r="E46" s="51"/>
      <c r="F46" s="51"/>
      <c r="G46" s="51"/>
      <c r="H46" s="51"/>
      <c r="I46" s="51"/>
      <c r="J46" s="51"/>
      <c r="K46" s="74"/>
      <c r="L46" s="74"/>
      <c r="M46" s="67"/>
    </row>
    <row r="47" spans="1:17" ht="55.5" customHeight="1" thickBot="1" x14ac:dyDescent="0.3">
      <c r="A47" s="68"/>
      <c r="B47" s="220"/>
      <c r="C47" s="221"/>
      <c r="D47" s="69"/>
      <c r="E47" s="69"/>
      <c r="F47" s="69"/>
      <c r="G47" s="69"/>
      <c r="H47" s="69"/>
      <c r="I47" s="69"/>
      <c r="J47" s="69"/>
      <c r="K47" s="8"/>
      <c r="L47" s="8"/>
      <c r="M47" s="70"/>
    </row>
  </sheetData>
  <mergeCells count="44">
    <mergeCell ref="B47:C47"/>
    <mergeCell ref="B13:C22"/>
    <mergeCell ref="A41:C41"/>
    <mergeCell ref="B42:C42"/>
    <mergeCell ref="B43:C43"/>
    <mergeCell ref="B44:C44"/>
    <mergeCell ref="B45:C45"/>
    <mergeCell ref="B46:C46"/>
    <mergeCell ref="A39:M40"/>
    <mergeCell ref="A33:B33"/>
    <mergeCell ref="G26:T26"/>
    <mergeCell ref="B27:M27"/>
    <mergeCell ref="B28:M28"/>
    <mergeCell ref="B29:M29"/>
    <mergeCell ref="A31:G31"/>
    <mergeCell ref="A32:B32"/>
    <mergeCell ref="L34:L36"/>
    <mergeCell ref="N34:N36"/>
    <mergeCell ref="A35:B35"/>
    <mergeCell ref="A36:B36"/>
    <mergeCell ref="A37:B37"/>
    <mergeCell ref="A34:B34"/>
    <mergeCell ref="D34:D36"/>
    <mergeCell ref="F34:F36"/>
    <mergeCell ref="H34:H36"/>
    <mergeCell ref="J34:J36"/>
    <mergeCell ref="B12:C12"/>
    <mergeCell ref="G23:T23"/>
    <mergeCell ref="G24:T24"/>
    <mergeCell ref="G25:T25"/>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8" max="2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view="pageLayout" topLeftCell="A8" zoomScale="25" zoomScaleNormal="70" zoomScaleSheetLayoutView="40" zoomScalePageLayoutView="25" workbookViewId="0">
      <selection activeCell="F13" sqref="F13"/>
    </sheetView>
  </sheetViews>
  <sheetFormatPr defaultRowHeight="15" x14ac:dyDescent="0.25"/>
  <cols>
    <col min="1" max="1" width="19.5703125" style="1" customWidth="1"/>
    <col min="2" max="2" width="128.85546875" style="2" customWidth="1"/>
    <col min="3" max="3" width="28" style="1" bestFit="1" customWidth="1"/>
    <col min="4" max="4" width="70.425781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15.5703125" style="3" bestFit="1"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104</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101</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183" thickBot="1" x14ac:dyDescent="0.3">
      <c r="A12" s="60" t="s">
        <v>0</v>
      </c>
      <c r="B12" s="200" t="s">
        <v>20</v>
      </c>
      <c r="C12" s="201"/>
      <c r="D12" s="32" t="s">
        <v>2</v>
      </c>
      <c r="E12" s="32" t="s">
        <v>3</v>
      </c>
      <c r="F12" s="32"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105</v>
      </c>
      <c r="W12" s="73"/>
    </row>
    <row r="13" spans="1:24" s="12" customFormat="1" ht="177" customHeight="1" thickBot="1" x14ac:dyDescent="0.3">
      <c r="A13" s="105" t="s">
        <v>34</v>
      </c>
      <c r="B13" s="242" t="s">
        <v>102</v>
      </c>
      <c r="C13" s="243"/>
      <c r="D13" s="94" t="s">
        <v>100</v>
      </c>
      <c r="E13" s="93">
        <v>936276</v>
      </c>
      <c r="F13" s="115" t="s">
        <v>103</v>
      </c>
      <c r="G13" s="36"/>
      <c r="H13" s="36"/>
      <c r="I13" s="36"/>
      <c r="J13" s="36"/>
      <c r="K13" s="36"/>
      <c r="L13" s="36"/>
      <c r="M13" s="36"/>
      <c r="N13" s="36"/>
      <c r="O13" s="36"/>
      <c r="P13" s="36"/>
      <c r="Q13" s="36"/>
      <c r="R13" s="36"/>
      <c r="S13" s="121">
        <v>2472</v>
      </c>
      <c r="T13" s="58">
        <f>S13*Q13</f>
        <v>0</v>
      </c>
      <c r="W13" s="10"/>
    </row>
    <row r="14" spans="1:24" s="12" customFormat="1" ht="69" customHeight="1" x14ac:dyDescent="0.55000000000000004">
      <c r="A14" s="35"/>
      <c r="B14" s="38"/>
      <c r="C14" s="39"/>
      <c r="D14" s="91"/>
      <c r="E14" s="91"/>
      <c r="F14" s="91"/>
      <c r="G14" s="209" t="s">
        <v>18</v>
      </c>
      <c r="H14" s="209"/>
      <c r="I14" s="209"/>
      <c r="J14" s="209"/>
      <c r="K14" s="209"/>
      <c r="L14" s="209"/>
      <c r="M14" s="209"/>
      <c r="N14" s="209"/>
      <c r="O14" s="209"/>
      <c r="P14" s="209"/>
      <c r="Q14" s="209"/>
      <c r="R14" s="209"/>
      <c r="S14" s="209"/>
      <c r="T14" s="210"/>
      <c r="U14" s="59">
        <v>0</v>
      </c>
      <c r="X14" s="3"/>
    </row>
    <row r="15" spans="1:24" s="12" customFormat="1" ht="79.5" customHeight="1" x14ac:dyDescent="0.55000000000000004">
      <c r="A15" s="35"/>
      <c r="B15" s="87"/>
      <c r="C15" s="88"/>
      <c r="D15" s="89"/>
      <c r="E15" s="90"/>
      <c r="F15" s="90"/>
      <c r="G15" s="209" t="s">
        <v>29</v>
      </c>
      <c r="H15" s="209"/>
      <c r="I15" s="209"/>
      <c r="J15" s="209"/>
      <c r="K15" s="209"/>
      <c r="L15" s="209"/>
      <c r="M15" s="209"/>
      <c r="N15" s="209"/>
      <c r="O15" s="209"/>
      <c r="P15" s="209"/>
      <c r="Q15" s="209"/>
      <c r="R15" s="209"/>
      <c r="S15" s="209"/>
      <c r="T15" s="210"/>
      <c r="U15" s="59">
        <f>SUM(U13:U14)</f>
        <v>0</v>
      </c>
      <c r="X15" s="3"/>
    </row>
    <row r="16" spans="1:24" s="12" customFormat="1" ht="79.5" customHeight="1" x14ac:dyDescent="0.55000000000000004">
      <c r="A16" s="35"/>
      <c r="B16" s="38"/>
      <c r="C16" s="39"/>
      <c r="D16" s="40"/>
      <c r="E16" s="34"/>
      <c r="F16" s="34"/>
      <c r="G16" s="209" t="s">
        <v>28</v>
      </c>
      <c r="H16" s="209"/>
      <c r="I16" s="209"/>
      <c r="J16" s="209"/>
      <c r="K16" s="209"/>
      <c r="L16" s="209"/>
      <c r="M16" s="209"/>
      <c r="N16" s="209"/>
      <c r="O16" s="209"/>
      <c r="P16" s="209"/>
      <c r="Q16" s="209"/>
      <c r="R16" s="209"/>
      <c r="S16" s="209"/>
      <c r="T16" s="210"/>
      <c r="U16" s="59" t="s">
        <v>58</v>
      </c>
      <c r="X16" s="3"/>
    </row>
    <row r="17" spans="1:24" s="12" customFormat="1" ht="79.5" customHeight="1" x14ac:dyDescent="0.55000000000000004">
      <c r="A17" s="35"/>
      <c r="B17" s="38"/>
      <c r="C17" s="39"/>
      <c r="D17" s="40"/>
      <c r="E17" s="34"/>
      <c r="F17" s="34"/>
      <c r="G17" s="211" t="s">
        <v>27</v>
      </c>
      <c r="H17" s="211"/>
      <c r="I17" s="211"/>
      <c r="J17" s="211"/>
      <c r="K17" s="211"/>
      <c r="L17" s="211"/>
      <c r="M17" s="211"/>
      <c r="N17" s="211"/>
      <c r="O17" s="211"/>
      <c r="P17" s="211"/>
      <c r="Q17" s="211"/>
      <c r="R17" s="211"/>
      <c r="S17" s="211"/>
      <c r="T17" s="212"/>
      <c r="U17" s="95">
        <v>201628.68</v>
      </c>
      <c r="X17" s="3"/>
    </row>
    <row r="18" spans="1:24" s="20" customFormat="1" ht="101.25" customHeight="1" x14ac:dyDescent="0.25">
      <c r="A18" s="19"/>
      <c r="B18" s="213" t="s">
        <v>54</v>
      </c>
      <c r="C18" s="214"/>
      <c r="D18" s="214"/>
      <c r="E18" s="214"/>
      <c r="F18" s="214"/>
      <c r="G18" s="214"/>
      <c r="H18" s="214"/>
      <c r="I18" s="214"/>
      <c r="J18" s="214"/>
      <c r="K18" s="214"/>
      <c r="L18" s="214"/>
      <c r="M18" s="214"/>
      <c r="X18" s="3"/>
    </row>
    <row r="19" spans="1:24" s="20" customFormat="1" ht="101.25" customHeight="1" x14ac:dyDescent="0.25">
      <c r="A19" s="19"/>
      <c r="B19" s="213" t="s">
        <v>56</v>
      </c>
      <c r="C19" s="214"/>
      <c r="D19" s="214"/>
      <c r="E19" s="214"/>
      <c r="F19" s="214"/>
      <c r="G19" s="214"/>
      <c r="H19" s="214"/>
      <c r="I19" s="214"/>
      <c r="J19" s="214"/>
      <c r="K19" s="214"/>
      <c r="L19" s="214"/>
      <c r="M19" s="214"/>
      <c r="X19" s="3"/>
    </row>
    <row r="20" spans="1:24" s="20" customFormat="1" ht="101.25" customHeight="1" x14ac:dyDescent="0.25">
      <c r="A20" s="19"/>
      <c r="B20" s="213" t="s">
        <v>57</v>
      </c>
      <c r="C20" s="214"/>
      <c r="D20" s="214"/>
      <c r="E20" s="214"/>
      <c r="F20" s="214"/>
      <c r="G20" s="214"/>
      <c r="H20" s="214"/>
      <c r="I20" s="214"/>
      <c r="J20" s="214"/>
      <c r="K20" s="214"/>
      <c r="L20" s="214"/>
      <c r="M20" s="214"/>
      <c r="X20" s="3"/>
    </row>
    <row r="21" spans="1:24" s="21" customFormat="1" ht="67.5" customHeight="1" x14ac:dyDescent="0.25">
      <c r="A21" s="116"/>
      <c r="B21" s="117"/>
      <c r="C21" s="118"/>
      <c r="D21" s="119"/>
      <c r="E21" s="119"/>
      <c r="F21" s="119"/>
      <c r="G21" s="119"/>
      <c r="H21" s="119"/>
      <c r="I21" s="120"/>
      <c r="J21" s="26"/>
      <c r="K21" s="25"/>
      <c r="L21" s="25"/>
      <c r="M21" s="27"/>
      <c r="X21" s="3"/>
    </row>
    <row r="22" spans="1:24" s="45" customFormat="1" ht="81" customHeight="1" x14ac:dyDescent="0.25">
      <c r="A22" s="215"/>
      <c r="B22" s="215"/>
      <c r="C22" s="215"/>
      <c r="D22" s="215"/>
      <c r="E22" s="215"/>
      <c r="F22" s="215"/>
      <c r="G22" s="215"/>
      <c r="H22" s="215"/>
      <c r="I22" s="215"/>
      <c r="J22" s="42"/>
      <c r="K22" s="43"/>
      <c r="L22" s="44"/>
    </row>
    <row r="23" spans="1:24" s="53" customFormat="1" ht="134.25" customHeight="1" x14ac:dyDescent="0.25">
      <c r="A23" s="199"/>
      <c r="B23" s="199"/>
      <c r="C23" s="77"/>
      <c r="D23" s="76"/>
      <c r="E23" s="77"/>
      <c r="F23" s="76"/>
      <c r="G23" s="77"/>
      <c r="H23" s="76"/>
      <c r="I23" s="76"/>
      <c r="J23" s="76"/>
      <c r="L23" s="76"/>
      <c r="M23" s="77"/>
      <c r="N23" s="76"/>
    </row>
    <row r="24" spans="1:24" s="46" customFormat="1" ht="17.25" customHeight="1" x14ac:dyDescent="0.25">
      <c r="A24" s="216"/>
      <c r="B24" s="216"/>
      <c r="C24" s="106"/>
      <c r="D24" s="79"/>
      <c r="E24" s="79"/>
      <c r="F24" s="78"/>
      <c r="G24" s="79"/>
      <c r="H24" s="78"/>
      <c r="I24" s="78"/>
      <c r="J24" s="78"/>
      <c r="L24" s="78"/>
      <c r="M24" s="79"/>
      <c r="N24" s="78"/>
    </row>
    <row r="25" spans="1:24" s="55" customFormat="1" ht="53.25" customHeight="1" x14ac:dyDescent="0.25">
      <c r="A25" s="217"/>
      <c r="B25" s="217"/>
      <c r="C25" s="80"/>
      <c r="D25" s="218"/>
      <c r="E25" s="80"/>
      <c r="F25" s="218"/>
      <c r="G25" s="80"/>
      <c r="H25" s="218"/>
      <c r="I25" s="92"/>
      <c r="J25" s="218"/>
      <c r="L25" s="218"/>
      <c r="M25" s="80"/>
      <c r="N25" s="218"/>
    </row>
    <row r="26" spans="1:24" s="55" customFormat="1" ht="60.75" customHeight="1" x14ac:dyDescent="0.25">
      <c r="A26" s="217"/>
      <c r="B26" s="217"/>
      <c r="C26" s="80"/>
      <c r="D26" s="218"/>
      <c r="E26" s="80"/>
      <c r="F26" s="218"/>
      <c r="G26" s="80"/>
      <c r="H26" s="218"/>
      <c r="I26" s="92"/>
      <c r="J26" s="218"/>
      <c r="L26" s="218"/>
      <c r="M26" s="80"/>
      <c r="N26" s="218"/>
    </row>
    <row r="27" spans="1:24" s="55" customFormat="1" ht="59.25" customHeight="1" x14ac:dyDescent="0.25">
      <c r="A27" s="217"/>
      <c r="B27" s="217"/>
      <c r="C27" s="80"/>
      <c r="D27" s="218"/>
      <c r="E27" s="80"/>
      <c r="F27" s="218"/>
      <c r="G27" s="80"/>
      <c r="H27" s="218"/>
      <c r="I27" s="92"/>
      <c r="J27" s="218"/>
      <c r="L27" s="218"/>
      <c r="M27" s="80"/>
      <c r="N27" s="218"/>
    </row>
    <row r="28" spans="1:24" s="55" customFormat="1" ht="53.25" customHeight="1" x14ac:dyDescent="0.25">
      <c r="A28" s="219"/>
      <c r="B28" s="219"/>
      <c r="C28" s="80"/>
      <c r="D28" s="81"/>
      <c r="E28" s="80"/>
      <c r="F28" s="81"/>
      <c r="G28" s="80"/>
      <c r="H28" s="81"/>
      <c r="I28" s="80"/>
      <c r="J28" s="81"/>
      <c r="L28" s="81"/>
      <c r="M28" s="80"/>
      <c r="N28" s="81"/>
    </row>
    <row r="29" spans="1:24" s="47" customFormat="1" ht="75" customHeight="1" thickBot="1" x14ac:dyDescent="0.3">
      <c r="A29" s="108"/>
      <c r="B29" s="109"/>
      <c r="C29" s="110"/>
      <c r="D29" s="111"/>
      <c r="E29" s="111"/>
      <c r="F29" s="111"/>
      <c r="G29" s="111"/>
      <c r="H29" s="111"/>
      <c r="I29" s="112"/>
      <c r="J29" s="49"/>
      <c r="K29" s="48"/>
      <c r="L29" s="48"/>
      <c r="M29" s="50"/>
    </row>
    <row r="30" spans="1:24" ht="120.75" customHeight="1" x14ac:dyDescent="0.25">
      <c r="A30" s="229" t="s">
        <v>71</v>
      </c>
      <c r="B30" s="230"/>
      <c r="C30" s="230"/>
      <c r="D30" s="230"/>
      <c r="E30" s="230"/>
      <c r="F30" s="230"/>
      <c r="G30" s="230"/>
      <c r="H30" s="230"/>
      <c r="I30" s="230"/>
      <c r="J30" s="238"/>
      <c r="K30" s="238"/>
      <c r="L30" s="238"/>
      <c r="M30" s="239"/>
    </row>
    <row r="31" spans="1:24" ht="35.25" customHeight="1" x14ac:dyDescent="0.25">
      <c r="A31" s="232"/>
      <c r="B31" s="233"/>
      <c r="C31" s="233"/>
      <c r="D31" s="233"/>
      <c r="E31" s="233"/>
      <c r="F31" s="233"/>
      <c r="G31" s="233"/>
      <c r="H31" s="233"/>
      <c r="I31" s="233"/>
      <c r="J31" s="233"/>
      <c r="K31" s="233"/>
      <c r="L31" s="233"/>
      <c r="M31" s="234"/>
    </row>
    <row r="32" spans="1:24" ht="144" x14ac:dyDescent="0.25">
      <c r="A32" s="222" t="s">
        <v>55</v>
      </c>
      <c r="B32" s="223"/>
      <c r="C32" s="224"/>
      <c r="D32" s="52" t="s">
        <v>11</v>
      </c>
      <c r="E32" s="52" t="s">
        <v>17</v>
      </c>
      <c r="F32" s="52" t="s">
        <v>51</v>
      </c>
      <c r="G32" s="52" t="s">
        <v>52</v>
      </c>
      <c r="H32" s="52" t="s">
        <v>14</v>
      </c>
      <c r="I32" s="52" t="s">
        <v>3</v>
      </c>
      <c r="J32" s="54" t="s">
        <v>25</v>
      </c>
      <c r="K32" s="54" t="s">
        <v>15</v>
      </c>
      <c r="L32" s="54" t="s">
        <v>26</v>
      </c>
      <c r="M32" s="65" t="s">
        <v>16</v>
      </c>
    </row>
    <row r="33" spans="1:13" ht="63" customHeight="1" x14ac:dyDescent="0.25">
      <c r="A33" s="66"/>
      <c r="B33" s="225"/>
      <c r="C33" s="226"/>
      <c r="D33" s="51"/>
      <c r="E33" s="51"/>
      <c r="F33" s="51"/>
      <c r="G33" s="51"/>
      <c r="H33" s="51"/>
      <c r="I33" s="51"/>
      <c r="J33" s="51"/>
      <c r="K33" s="74"/>
      <c r="L33" s="74"/>
      <c r="M33" s="67"/>
    </row>
    <row r="34" spans="1:13" ht="74.25" customHeight="1" x14ac:dyDescent="0.25">
      <c r="A34" s="66"/>
      <c r="B34" s="225"/>
      <c r="C34" s="226"/>
      <c r="D34" s="51"/>
      <c r="E34" s="51"/>
      <c r="F34" s="51"/>
      <c r="G34" s="51"/>
      <c r="H34" s="51"/>
      <c r="I34" s="51"/>
      <c r="J34" s="51"/>
      <c r="K34" s="74"/>
      <c r="L34" s="74"/>
      <c r="M34" s="67"/>
    </row>
    <row r="35" spans="1:13" ht="75.75" customHeight="1" x14ac:dyDescent="0.45">
      <c r="A35" s="66"/>
      <c r="B35" s="227"/>
      <c r="C35" s="228"/>
      <c r="D35" s="51"/>
      <c r="E35" s="51"/>
      <c r="F35" s="51"/>
      <c r="G35" s="51"/>
      <c r="H35" s="51"/>
      <c r="I35" s="51"/>
      <c r="J35" s="51"/>
      <c r="K35" s="74"/>
      <c r="L35" s="74"/>
      <c r="M35" s="67"/>
    </row>
    <row r="36" spans="1:13" ht="85.5" customHeight="1" x14ac:dyDescent="0.25">
      <c r="A36" s="66"/>
      <c r="B36" s="225"/>
      <c r="C36" s="226"/>
      <c r="D36" s="51"/>
      <c r="E36" s="51"/>
      <c r="F36" s="51"/>
      <c r="G36" s="51"/>
      <c r="H36" s="51"/>
      <c r="I36" s="51"/>
      <c r="J36" s="51"/>
      <c r="K36" s="74"/>
      <c r="L36" s="74"/>
      <c r="M36" s="67"/>
    </row>
    <row r="37" spans="1:13" ht="66.75" customHeight="1" x14ac:dyDescent="0.25">
      <c r="A37" s="66"/>
      <c r="B37" s="225"/>
      <c r="C37" s="226"/>
      <c r="D37" s="51"/>
      <c r="E37" s="51"/>
      <c r="F37" s="51"/>
      <c r="G37" s="51"/>
      <c r="H37" s="51"/>
      <c r="I37" s="51"/>
      <c r="J37" s="51"/>
      <c r="K37" s="74"/>
      <c r="L37" s="74"/>
      <c r="M37" s="67"/>
    </row>
    <row r="38" spans="1:13" ht="55.5" customHeight="1" thickBot="1" x14ac:dyDescent="0.3">
      <c r="A38" s="68"/>
      <c r="B38" s="220"/>
      <c r="C38" s="221"/>
      <c r="D38" s="69"/>
      <c r="E38" s="69"/>
      <c r="F38" s="69"/>
      <c r="G38" s="69"/>
      <c r="H38" s="69"/>
      <c r="I38" s="69"/>
      <c r="J38" s="69"/>
      <c r="K38" s="8"/>
      <c r="L38" s="8"/>
      <c r="M38" s="70"/>
    </row>
  </sheetData>
  <mergeCells count="44">
    <mergeCell ref="B36:C36"/>
    <mergeCell ref="B37:C37"/>
    <mergeCell ref="B38:C38"/>
    <mergeCell ref="N25:N27"/>
    <mergeCell ref="A26:B26"/>
    <mergeCell ref="A27:B27"/>
    <mergeCell ref="A28:B28"/>
    <mergeCell ref="A30:M31"/>
    <mergeCell ref="A32:C32"/>
    <mergeCell ref="A25:B25"/>
    <mergeCell ref="D25:D27"/>
    <mergeCell ref="F25:F27"/>
    <mergeCell ref="H25:H27"/>
    <mergeCell ref="J25:J27"/>
    <mergeCell ref="L25:L27"/>
    <mergeCell ref="B33:C33"/>
    <mergeCell ref="B34:C34"/>
    <mergeCell ref="B35:C35"/>
    <mergeCell ref="A24:B24"/>
    <mergeCell ref="B12:C12"/>
    <mergeCell ref="B13:C13"/>
    <mergeCell ref="B19:M19"/>
    <mergeCell ref="B20:M20"/>
    <mergeCell ref="A22:I22"/>
    <mergeCell ref="A23:B23"/>
    <mergeCell ref="G14:T14"/>
    <mergeCell ref="G15:T15"/>
    <mergeCell ref="G16:T16"/>
    <mergeCell ref="G17:T17"/>
    <mergeCell ref="B18:M18"/>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0" fitToHeight="0"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29" max="2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view="pageLayout" topLeftCell="A14" zoomScale="25" zoomScaleNormal="70" zoomScaleSheetLayoutView="25" zoomScalePageLayoutView="25" workbookViewId="0">
      <selection activeCell="S13" sqref="S13"/>
    </sheetView>
  </sheetViews>
  <sheetFormatPr defaultRowHeight="36" x14ac:dyDescent="0.25"/>
  <cols>
    <col min="1" max="1" width="19.5703125" style="140" customWidth="1"/>
    <col min="2" max="2" width="128.85546875" style="13" customWidth="1"/>
    <col min="3" max="3" width="13.140625" style="140" customWidth="1"/>
    <col min="4" max="4" width="62.140625" style="13" customWidth="1"/>
    <col min="5" max="5" width="48" style="141" bestFit="1" customWidth="1"/>
    <col min="6" max="6" width="33.42578125" style="141" customWidth="1"/>
    <col min="7" max="7" width="51.5703125" style="12" customWidth="1"/>
    <col min="8" max="8" width="59" style="12" customWidth="1"/>
    <col min="9" max="9" width="37.28515625" style="12" customWidth="1"/>
    <col min="10" max="10" width="41.85546875" style="12" bestFit="1" customWidth="1"/>
    <col min="11" max="11" width="34.140625" style="12" bestFit="1" customWidth="1"/>
    <col min="12" max="12" width="32.28515625" style="12" customWidth="1"/>
    <col min="13" max="13" width="24.85546875" style="12" customWidth="1"/>
    <col min="14" max="14" width="27.7109375" style="12" customWidth="1"/>
    <col min="15" max="15" width="32.42578125" style="12" customWidth="1"/>
    <col min="16" max="16" width="39.42578125" style="12" bestFit="1" customWidth="1"/>
    <col min="17" max="17" width="34.85546875" style="12" bestFit="1" customWidth="1"/>
    <col min="18" max="18" width="44.85546875" style="12" bestFit="1" customWidth="1"/>
    <col min="19" max="19" width="24.5703125" style="12" customWidth="1"/>
    <col min="20" max="20" width="54.140625" style="12" bestFit="1" customWidth="1"/>
    <col min="21" max="21" width="86.5703125" style="142" customWidth="1"/>
    <col min="22" max="22" width="9.140625" style="12"/>
    <col min="23" max="23" width="9.140625" style="12" customWidth="1"/>
    <col min="24" max="24" width="14.5703125" style="12" customWidth="1"/>
    <col min="25" max="44" width="9.140625" style="12"/>
    <col min="45" max="16384" width="9.140625" style="3"/>
  </cols>
  <sheetData>
    <row r="1" spans="1:46" ht="23.25" hidden="1" customHeight="1" x14ac:dyDescent="0.25"/>
    <row r="2" spans="1:46" x14ac:dyDescent="0.25">
      <c r="X2" s="143"/>
    </row>
    <row r="3" spans="1:46" s="14" customFormat="1" ht="183.75" customHeight="1" x14ac:dyDescent="0.45">
      <c r="A3" s="246" t="s">
        <v>104</v>
      </c>
      <c r="B3" s="247"/>
      <c r="C3" s="247"/>
      <c r="D3" s="247"/>
      <c r="E3" s="247"/>
      <c r="F3" s="247"/>
      <c r="G3" s="247"/>
      <c r="H3" s="247"/>
      <c r="I3" s="247"/>
      <c r="J3" s="247"/>
      <c r="K3" s="247"/>
      <c r="L3" s="247"/>
      <c r="M3" s="247"/>
      <c r="N3" s="247"/>
      <c r="O3" s="247"/>
      <c r="P3" s="247"/>
      <c r="Q3" s="247"/>
      <c r="R3" s="247"/>
      <c r="S3" s="247"/>
      <c r="T3" s="247"/>
      <c r="U3" s="247"/>
      <c r="V3" s="144"/>
      <c r="W3" s="144"/>
      <c r="X3" s="143"/>
      <c r="Y3" s="144"/>
      <c r="Z3" s="144"/>
      <c r="AA3" s="144"/>
      <c r="AB3" s="144"/>
      <c r="AC3" s="144"/>
      <c r="AD3" s="144"/>
      <c r="AE3" s="144"/>
      <c r="AF3" s="144"/>
      <c r="AG3" s="144"/>
      <c r="AH3" s="144"/>
      <c r="AI3" s="144"/>
      <c r="AJ3" s="144"/>
      <c r="AK3" s="144"/>
      <c r="AL3" s="144"/>
      <c r="AM3" s="144"/>
      <c r="AN3" s="144"/>
      <c r="AO3" s="144"/>
      <c r="AP3" s="144"/>
      <c r="AQ3" s="144"/>
      <c r="AR3" s="144"/>
    </row>
    <row r="4" spans="1:46"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46"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244"/>
    </row>
    <row r="6" spans="1:46"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245"/>
    </row>
    <row r="7" spans="1:46"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145"/>
    </row>
    <row r="8" spans="1:46" s="16" customFormat="1" ht="121.5" customHeight="1" x14ac:dyDescent="0.5">
      <c r="A8" s="248" t="s">
        <v>82</v>
      </c>
      <c r="B8" s="248"/>
      <c r="C8" s="248"/>
      <c r="D8" s="248"/>
      <c r="E8" s="248"/>
      <c r="F8" s="248"/>
      <c r="G8" s="248"/>
      <c r="H8" s="248"/>
      <c r="I8" s="248"/>
      <c r="J8" s="248"/>
      <c r="K8" s="248"/>
      <c r="L8" s="248"/>
      <c r="M8" s="248"/>
      <c r="N8" s="248"/>
      <c r="O8" s="248"/>
      <c r="P8" s="248"/>
      <c r="Q8" s="248"/>
      <c r="R8" s="248"/>
      <c r="S8" s="248"/>
      <c r="T8" s="248"/>
      <c r="U8" s="248"/>
      <c r="V8" s="15"/>
      <c r="W8" s="15"/>
      <c r="X8" s="85"/>
      <c r="Y8" s="15"/>
      <c r="Z8" s="15"/>
      <c r="AA8" s="15"/>
      <c r="AB8" s="15"/>
      <c r="AC8" s="15"/>
      <c r="AD8" s="15"/>
      <c r="AE8" s="15"/>
      <c r="AF8" s="15"/>
      <c r="AG8" s="15"/>
      <c r="AH8" s="15"/>
      <c r="AI8" s="15"/>
      <c r="AJ8" s="15"/>
      <c r="AK8" s="15"/>
      <c r="AL8" s="15"/>
      <c r="AM8" s="15"/>
      <c r="AN8" s="15"/>
      <c r="AO8" s="15"/>
      <c r="AP8" s="15"/>
      <c r="AQ8" s="15"/>
      <c r="AR8" s="15"/>
    </row>
    <row r="9" spans="1:46" x14ac:dyDescent="0.25">
      <c r="X9" s="146"/>
    </row>
    <row r="10" spans="1:46"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46" s="62" customFormat="1" ht="40.5" customHeight="1" x14ac:dyDescent="0.25">
      <c r="A11" s="56"/>
      <c r="B11" s="147" t="s">
        <v>5</v>
      </c>
      <c r="C11" s="147" t="s">
        <v>32</v>
      </c>
      <c r="D11" s="147" t="s">
        <v>33</v>
      </c>
      <c r="E11" s="147" t="s">
        <v>34</v>
      </c>
      <c r="F11" s="147" t="s">
        <v>35</v>
      </c>
      <c r="G11" s="148" t="s">
        <v>36</v>
      </c>
      <c r="H11" s="149" t="s">
        <v>37</v>
      </c>
      <c r="I11" s="149" t="s">
        <v>38</v>
      </c>
      <c r="J11" s="149" t="s">
        <v>39</v>
      </c>
      <c r="K11" s="149" t="s">
        <v>40</v>
      </c>
      <c r="L11" s="149" t="s">
        <v>41</v>
      </c>
      <c r="M11" s="149" t="s">
        <v>42</v>
      </c>
      <c r="N11" s="149" t="s">
        <v>43</v>
      </c>
      <c r="O11" s="149" t="s">
        <v>44</v>
      </c>
      <c r="P11" s="150" t="s">
        <v>45</v>
      </c>
      <c r="Q11" s="150" t="s">
        <v>46</v>
      </c>
      <c r="R11" s="150" t="s">
        <v>47</v>
      </c>
      <c r="S11" s="150" t="s">
        <v>48</v>
      </c>
      <c r="T11" s="150" t="s">
        <v>49</v>
      </c>
      <c r="U11" s="150" t="s">
        <v>50</v>
      </c>
      <c r="V11" s="56"/>
      <c r="W11" s="56"/>
      <c r="X11" s="151"/>
      <c r="Y11" s="56"/>
      <c r="Z11" s="56"/>
      <c r="AA11" s="56"/>
      <c r="AB11" s="56"/>
      <c r="AC11" s="56"/>
      <c r="AD11" s="56"/>
      <c r="AE11" s="56"/>
      <c r="AF11" s="56"/>
      <c r="AG11" s="56"/>
      <c r="AH11" s="56"/>
      <c r="AI11" s="56"/>
      <c r="AJ11" s="56"/>
      <c r="AK11" s="56"/>
      <c r="AL11" s="56"/>
      <c r="AM11" s="56"/>
      <c r="AN11" s="56"/>
      <c r="AO11" s="56"/>
      <c r="AP11" s="56"/>
      <c r="AQ11" s="56"/>
      <c r="AR11" s="56"/>
    </row>
    <row r="12" spans="1:46" s="13" customFormat="1" ht="327.75" customHeight="1" thickBot="1" x14ac:dyDescent="0.3">
      <c r="A12" s="60" t="s">
        <v>0</v>
      </c>
      <c r="B12" s="200" t="s">
        <v>20</v>
      </c>
      <c r="C12" s="201"/>
      <c r="D12" s="32" t="s">
        <v>2</v>
      </c>
      <c r="E12" s="32" t="s">
        <v>3</v>
      </c>
      <c r="F12" s="32"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105</v>
      </c>
      <c r="W12" s="151"/>
    </row>
    <row r="13" spans="1:46" s="12" customFormat="1" ht="221.25" customHeight="1" thickBot="1" x14ac:dyDescent="0.3">
      <c r="A13" s="205" t="s">
        <v>33</v>
      </c>
      <c r="B13" s="204" t="s">
        <v>83</v>
      </c>
      <c r="C13" s="235"/>
      <c r="D13" s="133" t="s">
        <v>84</v>
      </c>
      <c r="E13" s="75">
        <v>169802</v>
      </c>
      <c r="F13" s="75" t="s">
        <v>8</v>
      </c>
      <c r="G13" s="85"/>
      <c r="H13" s="85"/>
      <c r="I13" s="85"/>
      <c r="J13" s="85"/>
      <c r="K13" s="85"/>
      <c r="L13" s="85"/>
      <c r="M13" s="85"/>
      <c r="N13" s="85"/>
      <c r="O13" s="85"/>
      <c r="P13" s="85"/>
      <c r="Q13" s="85"/>
      <c r="R13" s="85"/>
      <c r="S13" s="85">
        <v>1360</v>
      </c>
      <c r="T13" s="152">
        <f t="shared" ref="T13:T22" si="0">S13*Q13</f>
        <v>0</v>
      </c>
      <c r="W13" s="153"/>
      <c r="AS13" s="139"/>
      <c r="AT13" s="139"/>
    </row>
    <row r="14" spans="1:46" s="12" customFormat="1" ht="209.25" customHeight="1" thickBot="1" x14ac:dyDescent="0.3">
      <c r="A14" s="207"/>
      <c r="B14" s="206"/>
      <c r="C14" s="241"/>
      <c r="D14" s="133" t="s">
        <v>85</v>
      </c>
      <c r="E14" s="75">
        <v>338113</v>
      </c>
      <c r="F14" s="75" t="s">
        <v>8</v>
      </c>
      <c r="G14" s="85"/>
      <c r="H14" s="85"/>
      <c r="I14" s="85"/>
      <c r="J14" s="85"/>
      <c r="K14" s="85"/>
      <c r="L14" s="85"/>
      <c r="M14" s="85"/>
      <c r="N14" s="85"/>
      <c r="O14" s="85"/>
      <c r="P14" s="85"/>
      <c r="Q14" s="85"/>
      <c r="R14" s="85"/>
      <c r="S14" s="85">
        <v>632</v>
      </c>
      <c r="T14" s="152">
        <f t="shared" si="0"/>
        <v>0</v>
      </c>
      <c r="W14" s="154"/>
      <c r="AS14" s="139"/>
      <c r="AT14" s="139"/>
    </row>
    <row r="15" spans="1:46" s="12" customFormat="1" ht="247.5" customHeight="1" thickBot="1" x14ac:dyDescent="0.3">
      <c r="A15" s="207"/>
      <c r="B15" s="206"/>
      <c r="C15" s="241"/>
      <c r="D15" s="133" t="s">
        <v>86</v>
      </c>
      <c r="E15" s="75">
        <v>524620</v>
      </c>
      <c r="F15" s="75" t="s">
        <v>94</v>
      </c>
      <c r="G15" s="85"/>
      <c r="H15" s="85"/>
      <c r="I15" s="85"/>
      <c r="J15" s="85"/>
      <c r="K15" s="85"/>
      <c r="L15" s="85"/>
      <c r="M15" s="85"/>
      <c r="N15" s="85"/>
      <c r="O15" s="85"/>
      <c r="P15" s="85"/>
      <c r="Q15" s="85"/>
      <c r="R15" s="85"/>
      <c r="S15" s="85">
        <v>640</v>
      </c>
      <c r="T15" s="152">
        <f t="shared" si="0"/>
        <v>0</v>
      </c>
      <c r="W15" s="154"/>
      <c r="AS15" s="139"/>
      <c r="AT15" s="139"/>
    </row>
    <row r="16" spans="1:46" s="12" customFormat="1" ht="92.25" customHeight="1" thickBot="1" x14ac:dyDescent="0.3">
      <c r="A16" s="207"/>
      <c r="B16" s="206"/>
      <c r="C16" s="241"/>
      <c r="D16" s="133" t="s">
        <v>87</v>
      </c>
      <c r="E16" s="75">
        <v>1324516</v>
      </c>
      <c r="F16" s="75" t="s">
        <v>95</v>
      </c>
      <c r="G16" s="85"/>
      <c r="H16" s="85"/>
      <c r="I16" s="85"/>
      <c r="J16" s="85"/>
      <c r="K16" s="85"/>
      <c r="L16" s="85"/>
      <c r="M16" s="85"/>
      <c r="N16" s="85"/>
      <c r="O16" s="85"/>
      <c r="P16" s="85"/>
      <c r="Q16" s="85"/>
      <c r="R16" s="85"/>
      <c r="S16" s="85">
        <v>960</v>
      </c>
      <c r="T16" s="152">
        <f t="shared" si="0"/>
        <v>0</v>
      </c>
      <c r="W16" s="154"/>
      <c r="AS16" s="139"/>
      <c r="AT16" s="139"/>
    </row>
    <row r="17" spans="1:46" s="12" customFormat="1" ht="106.5" thickBot="1" x14ac:dyDescent="0.3">
      <c r="A17" s="207"/>
      <c r="B17" s="206"/>
      <c r="C17" s="241"/>
      <c r="D17" s="133" t="s">
        <v>88</v>
      </c>
      <c r="E17" s="75">
        <v>1328035</v>
      </c>
      <c r="F17" s="75" t="s">
        <v>8</v>
      </c>
      <c r="G17" s="85"/>
      <c r="H17" s="85"/>
      <c r="I17" s="85"/>
      <c r="J17" s="85"/>
      <c r="K17" s="85"/>
      <c r="L17" s="85"/>
      <c r="M17" s="85"/>
      <c r="N17" s="85"/>
      <c r="O17" s="85"/>
      <c r="P17" s="85"/>
      <c r="Q17" s="85"/>
      <c r="R17" s="85"/>
      <c r="S17" s="85">
        <v>320</v>
      </c>
      <c r="T17" s="152">
        <f t="shared" si="0"/>
        <v>0</v>
      </c>
      <c r="W17" s="154"/>
      <c r="AS17" s="139"/>
      <c r="AT17" s="139"/>
    </row>
    <row r="18" spans="1:46" s="12" customFormat="1" ht="106.5" thickBot="1" x14ac:dyDescent="0.3">
      <c r="A18" s="207"/>
      <c r="B18" s="206"/>
      <c r="C18" s="241"/>
      <c r="D18" s="133" t="s">
        <v>89</v>
      </c>
      <c r="E18" s="75" t="s">
        <v>77</v>
      </c>
      <c r="F18" s="75" t="s">
        <v>96</v>
      </c>
      <c r="G18" s="85"/>
      <c r="H18" s="85"/>
      <c r="I18" s="85"/>
      <c r="J18" s="85"/>
      <c r="K18" s="85"/>
      <c r="L18" s="85"/>
      <c r="M18" s="85"/>
      <c r="N18" s="85"/>
      <c r="O18" s="85"/>
      <c r="P18" s="85"/>
      <c r="Q18" s="85"/>
      <c r="R18" s="85"/>
      <c r="S18" s="85">
        <v>160</v>
      </c>
      <c r="T18" s="152">
        <f t="shared" si="0"/>
        <v>0</v>
      </c>
      <c r="W18" s="154"/>
      <c r="AS18" s="139"/>
      <c r="AT18" s="139"/>
    </row>
    <row r="19" spans="1:46" s="12" customFormat="1" ht="106.5" thickBot="1" x14ac:dyDescent="0.3">
      <c r="A19" s="207"/>
      <c r="B19" s="206"/>
      <c r="C19" s="241"/>
      <c r="D19" s="133" t="s">
        <v>90</v>
      </c>
      <c r="E19" s="75">
        <v>373259</v>
      </c>
      <c r="F19" s="75" t="s">
        <v>97</v>
      </c>
      <c r="G19" s="85"/>
      <c r="H19" s="85"/>
      <c r="I19" s="85"/>
      <c r="J19" s="85"/>
      <c r="K19" s="85"/>
      <c r="L19" s="85"/>
      <c r="M19" s="85"/>
      <c r="N19" s="85"/>
      <c r="O19" s="85"/>
      <c r="P19" s="85"/>
      <c r="Q19" s="85"/>
      <c r="R19" s="85"/>
      <c r="S19" s="85">
        <v>1080</v>
      </c>
      <c r="T19" s="152">
        <f t="shared" si="0"/>
        <v>0</v>
      </c>
      <c r="W19" s="154"/>
      <c r="AS19" s="139"/>
      <c r="AT19" s="139"/>
    </row>
    <row r="20" spans="1:46" s="12" customFormat="1" ht="109.5" customHeight="1" thickBot="1" x14ac:dyDescent="0.3">
      <c r="A20" s="207"/>
      <c r="B20" s="206"/>
      <c r="C20" s="241"/>
      <c r="D20" s="133" t="s">
        <v>91</v>
      </c>
      <c r="E20" s="75">
        <v>1327003</v>
      </c>
      <c r="F20" s="75" t="s">
        <v>98</v>
      </c>
      <c r="G20" s="85"/>
      <c r="H20" s="85"/>
      <c r="I20" s="85"/>
      <c r="J20" s="85"/>
      <c r="K20" s="85"/>
      <c r="L20" s="85"/>
      <c r="M20" s="85"/>
      <c r="N20" s="85"/>
      <c r="O20" s="85"/>
      <c r="P20" s="85"/>
      <c r="Q20" s="85"/>
      <c r="R20" s="85"/>
      <c r="S20" s="85">
        <v>20</v>
      </c>
      <c r="T20" s="152">
        <f t="shared" si="0"/>
        <v>0</v>
      </c>
      <c r="W20" s="154"/>
      <c r="AS20" s="139"/>
      <c r="AT20" s="139"/>
    </row>
    <row r="21" spans="1:46" s="12" customFormat="1" ht="106.5" customHeight="1" thickBot="1" x14ac:dyDescent="0.3">
      <c r="A21" s="207"/>
      <c r="B21" s="206"/>
      <c r="C21" s="241"/>
      <c r="D21" s="133" t="s">
        <v>92</v>
      </c>
      <c r="E21" s="75">
        <v>1324438</v>
      </c>
      <c r="F21" s="75" t="s">
        <v>99</v>
      </c>
      <c r="G21" s="85"/>
      <c r="H21" s="85"/>
      <c r="I21" s="85"/>
      <c r="J21" s="85"/>
      <c r="K21" s="85"/>
      <c r="L21" s="85"/>
      <c r="M21" s="85"/>
      <c r="N21" s="85"/>
      <c r="O21" s="85"/>
      <c r="P21" s="85"/>
      <c r="Q21" s="85"/>
      <c r="R21" s="85"/>
      <c r="S21" s="85">
        <v>1460</v>
      </c>
      <c r="T21" s="152">
        <f t="shared" si="0"/>
        <v>0</v>
      </c>
      <c r="W21" s="154"/>
      <c r="AS21" s="139"/>
      <c r="AT21" s="139"/>
    </row>
    <row r="22" spans="1:46" s="12" customFormat="1" ht="245.25" customHeight="1" x14ac:dyDescent="0.25">
      <c r="A22" s="207"/>
      <c r="B22" s="236"/>
      <c r="C22" s="237"/>
      <c r="D22" s="133" t="s">
        <v>93</v>
      </c>
      <c r="E22" s="75">
        <v>371412</v>
      </c>
      <c r="F22" s="75" t="s">
        <v>6</v>
      </c>
      <c r="G22" s="85"/>
      <c r="H22" s="85"/>
      <c r="I22" s="85"/>
      <c r="J22" s="85"/>
      <c r="K22" s="85"/>
      <c r="L22" s="85"/>
      <c r="M22" s="85"/>
      <c r="N22" s="85"/>
      <c r="O22" s="85"/>
      <c r="P22" s="85"/>
      <c r="Q22" s="85"/>
      <c r="R22" s="85"/>
      <c r="S22" s="85">
        <v>200</v>
      </c>
      <c r="T22" s="152">
        <f t="shared" si="0"/>
        <v>0</v>
      </c>
      <c r="W22" s="154"/>
      <c r="AS22" s="139"/>
      <c r="AT22" s="139"/>
    </row>
    <row r="23" spans="1:46" s="12" customFormat="1" ht="69" customHeight="1" x14ac:dyDescent="0.55000000000000004">
      <c r="A23" s="35"/>
      <c r="B23" s="155"/>
      <c r="C23" s="39"/>
      <c r="D23" s="124"/>
      <c r="E23" s="125"/>
      <c r="F23" s="125"/>
      <c r="G23" s="208" t="s">
        <v>18</v>
      </c>
      <c r="H23" s="208"/>
      <c r="I23" s="208"/>
      <c r="J23" s="208"/>
      <c r="K23" s="208"/>
      <c r="L23" s="208"/>
      <c r="M23" s="208"/>
      <c r="N23" s="208"/>
      <c r="O23" s="208"/>
      <c r="P23" s="208"/>
      <c r="Q23" s="208"/>
      <c r="R23" s="208"/>
      <c r="S23" s="208"/>
      <c r="T23" s="208"/>
      <c r="U23" s="156">
        <v>0</v>
      </c>
    </row>
    <row r="24" spans="1:46" s="12" customFormat="1" ht="79.5" customHeight="1" x14ac:dyDescent="0.55000000000000004">
      <c r="A24" s="35"/>
      <c r="B24" s="155"/>
      <c r="C24" s="39"/>
      <c r="D24" s="40"/>
      <c r="E24" s="34"/>
      <c r="F24" s="34"/>
      <c r="G24" s="209" t="s">
        <v>29</v>
      </c>
      <c r="H24" s="209"/>
      <c r="I24" s="209"/>
      <c r="J24" s="209"/>
      <c r="K24" s="209"/>
      <c r="L24" s="209"/>
      <c r="M24" s="209"/>
      <c r="N24" s="209"/>
      <c r="O24" s="209"/>
      <c r="P24" s="209"/>
      <c r="Q24" s="209"/>
      <c r="R24" s="209"/>
      <c r="S24" s="209"/>
      <c r="T24" s="210"/>
      <c r="U24" s="156">
        <f>SUM(U13:U23)</f>
        <v>0</v>
      </c>
    </row>
    <row r="25" spans="1:46" s="12" customFormat="1" ht="88.5" customHeight="1" x14ac:dyDescent="0.55000000000000004">
      <c r="A25" s="35"/>
      <c r="B25" s="155"/>
      <c r="C25" s="39"/>
      <c r="D25" s="40"/>
      <c r="E25" s="34"/>
      <c r="F25" s="34"/>
      <c r="G25" s="209" t="s">
        <v>28</v>
      </c>
      <c r="H25" s="209"/>
      <c r="I25" s="209"/>
      <c r="J25" s="209"/>
      <c r="K25" s="209"/>
      <c r="L25" s="209"/>
      <c r="M25" s="209"/>
      <c r="N25" s="209"/>
      <c r="O25" s="209"/>
      <c r="P25" s="209"/>
      <c r="Q25" s="209"/>
      <c r="R25" s="209"/>
      <c r="S25" s="209"/>
      <c r="T25" s="210"/>
      <c r="U25" s="61" t="s">
        <v>58</v>
      </c>
    </row>
    <row r="26" spans="1:46" s="72" customFormat="1" ht="88.5" customHeight="1" x14ac:dyDescent="0.55000000000000004">
      <c r="A26" s="71"/>
      <c r="B26" s="155"/>
      <c r="C26" s="39"/>
      <c r="D26" s="40"/>
      <c r="E26" s="34"/>
      <c r="F26" s="34"/>
      <c r="G26" s="211" t="s">
        <v>27</v>
      </c>
      <c r="H26" s="211"/>
      <c r="I26" s="211"/>
      <c r="J26" s="211"/>
      <c r="K26" s="211"/>
      <c r="L26" s="211"/>
      <c r="M26" s="211"/>
      <c r="N26" s="211"/>
      <c r="O26" s="211"/>
      <c r="P26" s="211"/>
      <c r="Q26" s="211"/>
      <c r="R26" s="211"/>
      <c r="S26" s="211"/>
      <c r="T26" s="212"/>
      <c r="U26" s="157">
        <v>172440.12</v>
      </c>
    </row>
    <row r="27" spans="1:46" s="20" customFormat="1" ht="101.25" customHeight="1" x14ac:dyDescent="0.25">
      <c r="A27" s="19"/>
      <c r="B27" s="213" t="s">
        <v>54</v>
      </c>
      <c r="C27" s="214"/>
      <c r="D27" s="214"/>
      <c r="E27" s="214"/>
      <c r="F27" s="214"/>
      <c r="G27" s="214"/>
      <c r="H27" s="214"/>
      <c r="I27" s="214"/>
      <c r="J27" s="214"/>
      <c r="K27" s="214"/>
      <c r="L27" s="214"/>
      <c r="M27" s="214"/>
      <c r="X27" s="12"/>
    </row>
    <row r="28" spans="1:46" s="20" customFormat="1" ht="101.25" customHeight="1" x14ac:dyDescent="0.25">
      <c r="A28" s="19"/>
      <c r="B28" s="213" t="s">
        <v>56</v>
      </c>
      <c r="C28" s="214"/>
      <c r="D28" s="214"/>
      <c r="E28" s="214"/>
      <c r="F28" s="214"/>
      <c r="G28" s="214"/>
      <c r="H28" s="214"/>
      <c r="I28" s="214"/>
      <c r="J28" s="214"/>
      <c r="K28" s="214"/>
      <c r="L28" s="214"/>
      <c r="M28" s="214"/>
      <c r="X28" s="12"/>
    </row>
    <row r="29" spans="1:46" s="20" customFormat="1" ht="101.25" customHeight="1" x14ac:dyDescent="0.25">
      <c r="A29" s="19"/>
      <c r="B29" s="213" t="s">
        <v>57</v>
      </c>
      <c r="C29" s="214"/>
      <c r="D29" s="214"/>
      <c r="E29" s="214"/>
      <c r="F29" s="214"/>
      <c r="G29" s="214"/>
      <c r="H29" s="214"/>
      <c r="I29" s="214"/>
      <c r="J29" s="214"/>
      <c r="K29" s="214"/>
      <c r="L29" s="214"/>
      <c r="M29" s="214"/>
      <c r="X29" s="12"/>
    </row>
    <row r="30" spans="1:46" s="21" customFormat="1" ht="67.5" customHeight="1" x14ac:dyDescent="0.25">
      <c r="A30" s="158"/>
      <c r="B30" s="158"/>
      <c r="C30" s="159"/>
      <c r="D30" s="159"/>
      <c r="E30" s="159"/>
      <c r="F30" s="159"/>
      <c r="G30" s="159"/>
      <c r="H30" s="159"/>
      <c r="I30" s="160"/>
      <c r="J30" s="161"/>
      <c r="K30" s="160"/>
      <c r="L30" s="160"/>
      <c r="M30" s="162"/>
      <c r="N30" s="158"/>
      <c r="O30" s="158"/>
      <c r="P30" s="158"/>
      <c r="Q30" s="158"/>
      <c r="R30" s="163"/>
      <c r="S30" s="163"/>
      <c r="T30" s="163"/>
      <c r="U30" s="163"/>
      <c r="V30" s="163"/>
      <c r="W30" s="163"/>
      <c r="X30" s="12"/>
      <c r="Y30" s="163"/>
      <c r="Z30" s="163"/>
      <c r="AA30" s="163"/>
      <c r="AB30" s="163"/>
      <c r="AC30" s="163"/>
      <c r="AD30" s="163"/>
      <c r="AE30" s="163"/>
      <c r="AF30" s="163"/>
      <c r="AG30" s="163"/>
      <c r="AH30" s="163"/>
      <c r="AI30" s="163"/>
      <c r="AJ30" s="163"/>
      <c r="AK30" s="163"/>
      <c r="AL30" s="163"/>
      <c r="AM30" s="163"/>
      <c r="AN30" s="163"/>
      <c r="AO30" s="163"/>
      <c r="AP30" s="163"/>
      <c r="AQ30" s="163"/>
      <c r="AR30" s="163"/>
    </row>
    <row r="31" spans="1:46" s="45" customFormat="1" ht="81" customHeight="1" x14ac:dyDescent="0.25">
      <c r="A31" s="249"/>
      <c r="B31" s="249"/>
      <c r="C31" s="249"/>
      <c r="D31" s="249"/>
      <c r="E31" s="249"/>
      <c r="F31" s="249"/>
      <c r="G31" s="249"/>
      <c r="H31" s="92"/>
      <c r="I31" s="164"/>
      <c r="J31" s="164"/>
      <c r="K31" s="165"/>
      <c r="L31" s="166"/>
      <c r="M31" s="167"/>
      <c r="N31" s="167"/>
      <c r="O31" s="167"/>
      <c r="P31" s="167"/>
      <c r="Q31" s="167"/>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row>
    <row r="32" spans="1:46" s="53" customFormat="1" ht="134.25" customHeight="1" x14ac:dyDescent="0.25">
      <c r="A32" s="250"/>
      <c r="B32" s="250"/>
      <c r="C32" s="169"/>
      <c r="D32" s="167"/>
      <c r="E32" s="169"/>
      <c r="F32" s="167"/>
      <c r="G32" s="169"/>
      <c r="H32" s="167"/>
      <c r="I32" s="169"/>
      <c r="J32" s="167"/>
      <c r="K32" s="169"/>
      <c r="L32" s="167"/>
      <c r="M32" s="169"/>
      <c r="N32" s="167"/>
      <c r="O32" s="167"/>
      <c r="P32" s="167"/>
      <c r="Q32" s="167"/>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row>
    <row r="33" spans="1:44" s="46" customFormat="1" ht="17.25" customHeight="1" x14ac:dyDescent="0.25">
      <c r="A33" s="251"/>
      <c r="B33" s="251"/>
      <c r="C33" s="80"/>
      <c r="D33" s="170"/>
      <c r="E33" s="170"/>
      <c r="F33" s="171"/>
      <c r="G33" s="170"/>
      <c r="H33" s="171"/>
      <c r="I33" s="170"/>
      <c r="J33" s="171"/>
      <c r="K33" s="170"/>
      <c r="L33" s="171"/>
      <c r="M33" s="170"/>
      <c r="N33" s="171"/>
      <c r="O33" s="171"/>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row>
    <row r="34" spans="1:44" s="55" customFormat="1" ht="53.25" customHeight="1" x14ac:dyDescent="0.25">
      <c r="A34" s="217"/>
      <c r="B34" s="217"/>
      <c r="C34" s="80"/>
      <c r="D34" s="218"/>
      <c r="E34" s="80"/>
      <c r="F34" s="218"/>
      <c r="G34" s="80"/>
      <c r="H34" s="218"/>
      <c r="I34" s="80"/>
      <c r="J34" s="218"/>
      <c r="K34" s="80"/>
      <c r="L34" s="218"/>
      <c r="M34" s="80"/>
      <c r="N34" s="218"/>
      <c r="O34" s="92"/>
      <c r="P34" s="107"/>
      <c r="Q34" s="107"/>
    </row>
    <row r="35" spans="1:44" s="55" customFormat="1" ht="60.75" customHeight="1" x14ac:dyDescent="0.25">
      <c r="A35" s="217"/>
      <c r="B35" s="217"/>
      <c r="C35" s="80"/>
      <c r="D35" s="218"/>
      <c r="E35" s="80"/>
      <c r="F35" s="218"/>
      <c r="G35" s="80"/>
      <c r="H35" s="218"/>
      <c r="I35" s="80"/>
      <c r="J35" s="218"/>
      <c r="K35" s="80"/>
      <c r="L35" s="218"/>
      <c r="M35" s="80"/>
      <c r="N35" s="218"/>
      <c r="O35" s="92"/>
      <c r="P35" s="107"/>
      <c r="Q35" s="107"/>
    </row>
    <row r="36" spans="1:44" s="55" customFormat="1" ht="59.25" customHeight="1" x14ac:dyDescent="0.25">
      <c r="A36" s="217"/>
      <c r="B36" s="217"/>
      <c r="C36" s="80"/>
      <c r="D36" s="218"/>
      <c r="E36" s="80"/>
      <c r="F36" s="218"/>
      <c r="G36" s="80"/>
      <c r="H36" s="218"/>
      <c r="I36" s="80"/>
      <c r="J36" s="218"/>
      <c r="K36" s="80"/>
      <c r="L36" s="218"/>
      <c r="M36" s="80"/>
      <c r="N36" s="218"/>
      <c r="O36" s="92"/>
      <c r="P36" s="107"/>
      <c r="Q36" s="107"/>
    </row>
    <row r="37" spans="1:44" s="55" customFormat="1" ht="53.25" customHeight="1" x14ac:dyDescent="0.25">
      <c r="A37" s="219"/>
      <c r="B37" s="219"/>
      <c r="C37" s="80"/>
      <c r="D37" s="81"/>
      <c r="E37" s="80"/>
      <c r="F37" s="81"/>
      <c r="G37" s="80"/>
      <c r="H37" s="81"/>
      <c r="I37" s="80"/>
      <c r="J37" s="81"/>
      <c r="K37" s="80"/>
      <c r="L37" s="81"/>
      <c r="M37" s="80"/>
      <c r="N37" s="81"/>
      <c r="O37" s="92"/>
      <c r="P37" s="107"/>
      <c r="Q37" s="107"/>
    </row>
    <row r="38" spans="1:44" s="47" customFormat="1" ht="75" customHeight="1" x14ac:dyDescent="0.25">
      <c r="A38" s="107"/>
      <c r="B38" s="107"/>
      <c r="C38" s="164"/>
      <c r="D38" s="164"/>
      <c r="E38" s="164"/>
      <c r="F38" s="164"/>
      <c r="G38" s="164"/>
      <c r="H38" s="164"/>
      <c r="I38" s="172"/>
      <c r="J38" s="166"/>
      <c r="K38" s="172"/>
      <c r="L38" s="172"/>
      <c r="M38" s="138"/>
      <c r="N38" s="107"/>
      <c r="O38" s="107"/>
      <c r="P38" s="107"/>
      <c r="Q38" s="107"/>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row>
    <row r="39" spans="1:44" ht="120.75" customHeight="1" x14ac:dyDescent="0.25">
      <c r="A39" s="229" t="s">
        <v>71</v>
      </c>
      <c r="B39" s="230"/>
      <c r="C39" s="230"/>
      <c r="D39" s="230"/>
      <c r="E39" s="230"/>
      <c r="F39" s="230"/>
      <c r="G39" s="230"/>
      <c r="H39" s="230"/>
      <c r="I39" s="230"/>
      <c r="J39" s="230"/>
      <c r="K39" s="230"/>
      <c r="L39" s="230"/>
      <c r="M39" s="231"/>
    </row>
    <row r="40" spans="1:44" ht="35.25" customHeight="1" x14ac:dyDescent="0.25">
      <c r="A40" s="232"/>
      <c r="B40" s="233"/>
      <c r="C40" s="233"/>
      <c r="D40" s="233"/>
      <c r="E40" s="233"/>
      <c r="F40" s="233"/>
      <c r="G40" s="233"/>
      <c r="H40" s="233"/>
      <c r="I40" s="233"/>
      <c r="J40" s="233"/>
      <c r="K40" s="233"/>
      <c r="L40" s="233"/>
      <c r="M40" s="234"/>
    </row>
    <row r="41" spans="1:44" ht="144" x14ac:dyDescent="0.25">
      <c r="A41" s="222" t="s">
        <v>55</v>
      </c>
      <c r="B41" s="223"/>
      <c r="C41" s="224"/>
      <c r="D41" s="52" t="s">
        <v>11</v>
      </c>
      <c r="E41" s="52" t="s">
        <v>17</v>
      </c>
      <c r="F41" s="52" t="s">
        <v>51</v>
      </c>
      <c r="G41" s="52" t="s">
        <v>52</v>
      </c>
      <c r="H41" s="52" t="s">
        <v>14</v>
      </c>
      <c r="I41" s="52" t="s">
        <v>3</v>
      </c>
      <c r="J41" s="54" t="s">
        <v>25</v>
      </c>
      <c r="K41" s="54" t="s">
        <v>15</v>
      </c>
      <c r="L41" s="54" t="s">
        <v>26</v>
      </c>
      <c r="M41" s="65" t="s">
        <v>16</v>
      </c>
    </row>
    <row r="42" spans="1:44" ht="63" customHeight="1" x14ac:dyDescent="0.25">
      <c r="A42" s="173"/>
      <c r="B42" s="225"/>
      <c r="C42" s="226"/>
      <c r="D42" s="51"/>
      <c r="E42" s="51"/>
      <c r="F42" s="51"/>
      <c r="G42" s="51"/>
      <c r="H42" s="51"/>
      <c r="I42" s="51"/>
      <c r="J42" s="51"/>
      <c r="K42" s="85"/>
      <c r="L42" s="85"/>
      <c r="M42" s="174"/>
    </row>
    <row r="43" spans="1:44" ht="74.25" customHeight="1" x14ac:dyDescent="0.25">
      <c r="A43" s="173"/>
      <c r="B43" s="225"/>
      <c r="C43" s="226"/>
      <c r="D43" s="51"/>
      <c r="E43" s="51"/>
      <c r="F43" s="51"/>
      <c r="G43" s="51"/>
      <c r="H43" s="51"/>
      <c r="I43" s="51"/>
      <c r="J43" s="51"/>
      <c r="K43" s="85"/>
      <c r="L43" s="85"/>
      <c r="M43" s="174"/>
    </row>
    <row r="44" spans="1:44" ht="75.75" customHeight="1" x14ac:dyDescent="0.45">
      <c r="A44" s="173"/>
      <c r="B44" s="227"/>
      <c r="C44" s="228"/>
      <c r="D44" s="51"/>
      <c r="E44" s="51"/>
      <c r="F44" s="51"/>
      <c r="G44" s="51"/>
      <c r="H44" s="51"/>
      <c r="I44" s="51"/>
      <c r="J44" s="51"/>
      <c r="K44" s="85"/>
      <c r="L44" s="85"/>
      <c r="M44" s="174"/>
    </row>
    <row r="45" spans="1:44" ht="85.5" customHeight="1" x14ac:dyDescent="0.25">
      <c r="A45" s="173"/>
      <c r="B45" s="225"/>
      <c r="C45" s="226"/>
      <c r="D45" s="51"/>
      <c r="E45" s="51"/>
      <c r="F45" s="51"/>
      <c r="G45" s="51"/>
      <c r="H45" s="51"/>
      <c r="I45" s="51"/>
      <c r="J45" s="51"/>
      <c r="K45" s="85"/>
      <c r="L45" s="85"/>
      <c r="M45" s="174"/>
    </row>
    <row r="46" spans="1:44" ht="66.75" customHeight="1" x14ac:dyDescent="0.25">
      <c r="A46" s="173"/>
      <c r="B46" s="225"/>
      <c r="C46" s="226"/>
      <c r="D46" s="51"/>
      <c r="E46" s="51"/>
      <c r="F46" s="51"/>
      <c r="G46" s="51"/>
      <c r="H46" s="51"/>
      <c r="I46" s="51"/>
      <c r="J46" s="51"/>
      <c r="K46" s="85"/>
      <c r="L46" s="85"/>
      <c r="M46" s="174"/>
    </row>
    <row r="47" spans="1:44" ht="55.5" customHeight="1" thickBot="1" x14ac:dyDescent="0.3">
      <c r="A47" s="175"/>
      <c r="B47" s="220"/>
      <c r="C47" s="221"/>
      <c r="D47" s="69"/>
      <c r="E47" s="69"/>
      <c r="F47" s="69"/>
      <c r="G47" s="69"/>
      <c r="H47" s="69"/>
      <c r="I47" s="69"/>
      <c r="J47" s="69"/>
      <c r="K47" s="176"/>
      <c r="L47" s="176"/>
      <c r="M47" s="177"/>
    </row>
  </sheetData>
  <mergeCells count="45">
    <mergeCell ref="N34:N36"/>
    <mergeCell ref="B46:C46"/>
    <mergeCell ref="B47:C47"/>
    <mergeCell ref="H34:H36"/>
    <mergeCell ref="J34:J36"/>
    <mergeCell ref="A39:M40"/>
    <mergeCell ref="A41:C41"/>
    <mergeCell ref="B42:C42"/>
    <mergeCell ref="B43:C43"/>
    <mergeCell ref="B44:C44"/>
    <mergeCell ref="B45:C45"/>
    <mergeCell ref="A34:B34"/>
    <mergeCell ref="D34:D36"/>
    <mergeCell ref="F34:F36"/>
    <mergeCell ref="A35:B35"/>
    <mergeCell ref="A36:B36"/>
    <mergeCell ref="A37:B37"/>
    <mergeCell ref="B27:M27"/>
    <mergeCell ref="B28:M28"/>
    <mergeCell ref="B29:M29"/>
    <mergeCell ref="A31:G31"/>
    <mergeCell ref="A32:B32"/>
    <mergeCell ref="A33:B33"/>
    <mergeCell ref="L34:L36"/>
    <mergeCell ref="G23:T23"/>
    <mergeCell ref="G24:T24"/>
    <mergeCell ref="G25:T25"/>
    <mergeCell ref="G26:T26"/>
    <mergeCell ref="A7:C7"/>
    <mergeCell ref="D7:U7"/>
    <mergeCell ref="A8:U8"/>
    <mergeCell ref="B10:F10"/>
    <mergeCell ref="G10:O10"/>
    <mergeCell ref="P10:U10"/>
    <mergeCell ref="B12:C12"/>
    <mergeCell ref="B13:C22"/>
    <mergeCell ref="A13:A22"/>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8" max="2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view="pageLayout" topLeftCell="C5" zoomScale="25" zoomScaleNormal="70" zoomScaleSheetLayoutView="40" zoomScalePageLayoutView="25" workbookViewId="0">
      <selection activeCell="E12" sqref="E12"/>
    </sheetView>
  </sheetViews>
  <sheetFormatPr defaultRowHeight="15" x14ac:dyDescent="0.25"/>
  <cols>
    <col min="1" max="1" width="19.5703125" style="1" customWidth="1"/>
    <col min="2" max="2" width="128.85546875" style="2" customWidth="1"/>
    <col min="3" max="3" width="28" style="1" bestFit="1" customWidth="1"/>
    <col min="4" max="4" width="70.425781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23.42578125" style="3"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80</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210" customHeight="1" thickBot="1" x14ac:dyDescent="0.3">
      <c r="A12" s="60" t="s">
        <v>0</v>
      </c>
      <c r="B12" s="200" t="s">
        <v>20</v>
      </c>
      <c r="C12" s="201"/>
      <c r="D12" s="32" t="s">
        <v>2</v>
      </c>
      <c r="E12" s="32" t="s">
        <v>3</v>
      </c>
      <c r="F12" s="32"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105</v>
      </c>
      <c r="W12" s="73"/>
    </row>
    <row r="13" spans="1:24" s="12" customFormat="1" ht="66" customHeight="1" thickBot="1" x14ac:dyDescent="0.3">
      <c r="A13" s="104" t="s">
        <v>32</v>
      </c>
      <c r="B13" s="242" t="s">
        <v>78</v>
      </c>
      <c r="C13" s="243"/>
      <c r="D13" s="94" t="s">
        <v>78</v>
      </c>
      <c r="E13" s="93">
        <v>125748</v>
      </c>
      <c r="F13" s="115" t="s">
        <v>9</v>
      </c>
      <c r="G13" s="36"/>
      <c r="H13" s="36"/>
      <c r="I13" s="36"/>
      <c r="J13" s="36"/>
      <c r="K13" s="36"/>
      <c r="L13" s="36"/>
      <c r="M13" s="36"/>
      <c r="N13" s="36"/>
      <c r="O13" s="36"/>
      <c r="P13" s="36"/>
      <c r="Q13" s="36"/>
      <c r="R13" s="36"/>
      <c r="S13" s="121">
        <v>1400</v>
      </c>
      <c r="T13" s="58">
        <f>S13*Q13</f>
        <v>0</v>
      </c>
      <c r="W13" s="10"/>
    </row>
    <row r="14" spans="1:24" s="12" customFormat="1" ht="69" customHeight="1" x14ac:dyDescent="0.55000000000000004">
      <c r="A14" s="35"/>
      <c r="B14" s="38"/>
      <c r="C14" s="39"/>
      <c r="D14" s="91"/>
      <c r="E14" s="91"/>
      <c r="F14" s="91"/>
      <c r="G14" s="209" t="s">
        <v>18</v>
      </c>
      <c r="H14" s="209"/>
      <c r="I14" s="209"/>
      <c r="J14" s="209"/>
      <c r="K14" s="209"/>
      <c r="L14" s="209"/>
      <c r="M14" s="209"/>
      <c r="N14" s="209"/>
      <c r="O14" s="209"/>
      <c r="P14" s="209"/>
      <c r="Q14" s="209"/>
      <c r="R14" s="209"/>
      <c r="S14" s="209"/>
      <c r="T14" s="210"/>
      <c r="U14" s="59">
        <v>0</v>
      </c>
      <c r="X14" s="3"/>
    </row>
    <row r="15" spans="1:24" s="12" customFormat="1" ht="79.5" customHeight="1" x14ac:dyDescent="0.55000000000000004">
      <c r="A15" s="35"/>
      <c r="B15" s="87"/>
      <c r="C15" s="88"/>
      <c r="D15" s="89"/>
      <c r="E15" s="90"/>
      <c r="F15" s="90"/>
      <c r="G15" s="209" t="s">
        <v>29</v>
      </c>
      <c r="H15" s="209"/>
      <c r="I15" s="209"/>
      <c r="J15" s="209"/>
      <c r="K15" s="209"/>
      <c r="L15" s="209"/>
      <c r="M15" s="209"/>
      <c r="N15" s="209"/>
      <c r="O15" s="209"/>
      <c r="P15" s="209"/>
      <c r="Q15" s="209"/>
      <c r="R15" s="209"/>
      <c r="S15" s="209"/>
      <c r="T15" s="210"/>
      <c r="U15" s="59">
        <f>SUM(U13:U14)</f>
        <v>0</v>
      </c>
      <c r="X15" s="3"/>
    </row>
    <row r="16" spans="1:24" s="12" customFormat="1" ht="79.5" customHeight="1" x14ac:dyDescent="0.55000000000000004">
      <c r="A16" s="35"/>
      <c r="B16" s="38"/>
      <c r="C16" s="39"/>
      <c r="D16" s="40"/>
      <c r="E16" s="34"/>
      <c r="F16" s="34"/>
      <c r="G16" s="209" t="s">
        <v>28</v>
      </c>
      <c r="H16" s="209"/>
      <c r="I16" s="209"/>
      <c r="J16" s="209"/>
      <c r="K16" s="209"/>
      <c r="L16" s="209"/>
      <c r="M16" s="209"/>
      <c r="N16" s="209"/>
      <c r="O16" s="209"/>
      <c r="P16" s="209"/>
      <c r="Q16" s="209"/>
      <c r="R16" s="209"/>
      <c r="S16" s="209"/>
      <c r="T16" s="210"/>
      <c r="U16" s="59" t="s">
        <v>58</v>
      </c>
      <c r="X16" s="3"/>
    </row>
    <row r="17" spans="1:24" s="12" customFormat="1" ht="79.5" customHeight="1" x14ac:dyDescent="0.55000000000000004">
      <c r="A17" s="35"/>
      <c r="B17" s="38"/>
      <c r="C17" s="39"/>
      <c r="D17" s="40"/>
      <c r="E17" s="34"/>
      <c r="F17" s="34"/>
      <c r="G17" s="211" t="s">
        <v>27</v>
      </c>
      <c r="H17" s="211"/>
      <c r="I17" s="211"/>
      <c r="J17" s="211"/>
      <c r="K17" s="211"/>
      <c r="L17" s="211"/>
      <c r="M17" s="211"/>
      <c r="N17" s="211"/>
      <c r="O17" s="211"/>
      <c r="P17" s="211"/>
      <c r="Q17" s="211"/>
      <c r="R17" s="211"/>
      <c r="S17" s="211"/>
      <c r="T17" s="212"/>
      <c r="U17" s="95">
        <v>48571.6</v>
      </c>
      <c r="X17" s="3"/>
    </row>
    <row r="18" spans="1:24" s="20" customFormat="1" ht="101.25" customHeight="1" x14ac:dyDescent="0.25">
      <c r="A18" s="19"/>
      <c r="B18" s="213" t="s">
        <v>54</v>
      </c>
      <c r="C18" s="214"/>
      <c r="D18" s="214"/>
      <c r="E18" s="214"/>
      <c r="F18" s="214"/>
      <c r="G18" s="214"/>
      <c r="H18" s="214"/>
      <c r="I18" s="214"/>
      <c r="J18" s="214"/>
      <c r="K18" s="214"/>
      <c r="L18" s="214"/>
      <c r="M18" s="214"/>
      <c r="X18" s="3"/>
    </row>
    <row r="19" spans="1:24" s="20" customFormat="1" ht="101.25" customHeight="1" x14ac:dyDescent="0.25">
      <c r="A19" s="19"/>
      <c r="B19" s="213" t="s">
        <v>56</v>
      </c>
      <c r="C19" s="214"/>
      <c r="D19" s="214"/>
      <c r="E19" s="214"/>
      <c r="F19" s="214"/>
      <c r="G19" s="214"/>
      <c r="H19" s="214"/>
      <c r="I19" s="214"/>
      <c r="J19" s="214"/>
      <c r="K19" s="214"/>
      <c r="L19" s="214"/>
      <c r="M19" s="214"/>
      <c r="X19" s="3"/>
    </row>
    <row r="20" spans="1:24" s="20" customFormat="1" ht="101.25" customHeight="1" x14ac:dyDescent="0.25">
      <c r="A20" s="19"/>
      <c r="B20" s="213" t="s">
        <v>57</v>
      </c>
      <c r="C20" s="214"/>
      <c r="D20" s="214"/>
      <c r="E20" s="214"/>
      <c r="F20" s="214"/>
      <c r="G20" s="214"/>
      <c r="H20" s="214"/>
      <c r="I20" s="214"/>
      <c r="J20" s="214"/>
      <c r="K20" s="214"/>
      <c r="L20" s="214"/>
      <c r="M20" s="214"/>
      <c r="X20" s="3"/>
    </row>
    <row r="21" spans="1:24" s="21" customFormat="1" ht="67.5" customHeight="1" x14ac:dyDescent="0.25">
      <c r="A21" s="116"/>
      <c r="B21" s="117"/>
      <c r="C21" s="118"/>
      <c r="D21" s="119"/>
      <c r="E21" s="119"/>
      <c r="F21" s="119"/>
      <c r="G21" s="119"/>
      <c r="H21" s="119"/>
      <c r="I21" s="120"/>
      <c r="J21" s="26"/>
      <c r="K21" s="25"/>
      <c r="L21" s="25"/>
      <c r="M21" s="27"/>
      <c r="X21" s="3"/>
    </row>
    <row r="22" spans="1:24" s="45" customFormat="1" ht="81" customHeight="1" x14ac:dyDescent="0.25">
      <c r="A22" s="215"/>
      <c r="B22" s="215"/>
      <c r="C22" s="215"/>
      <c r="D22" s="215"/>
      <c r="E22" s="215"/>
      <c r="F22" s="215"/>
      <c r="G22" s="215"/>
      <c r="H22" s="215"/>
      <c r="I22" s="215"/>
      <c r="J22" s="42"/>
      <c r="K22" s="43"/>
      <c r="L22" s="44"/>
    </row>
    <row r="23" spans="1:24" s="53" customFormat="1" ht="134.25" customHeight="1" x14ac:dyDescent="0.25">
      <c r="A23" s="199"/>
      <c r="B23" s="199"/>
      <c r="C23" s="77"/>
      <c r="D23" s="76"/>
      <c r="E23" s="77"/>
      <c r="F23" s="76"/>
      <c r="G23" s="77"/>
      <c r="H23" s="76"/>
      <c r="I23" s="76"/>
      <c r="J23" s="76"/>
      <c r="L23" s="76"/>
      <c r="M23" s="77"/>
      <c r="N23" s="76"/>
    </row>
    <row r="24" spans="1:24" s="46" customFormat="1" ht="17.25" customHeight="1" x14ac:dyDescent="0.25">
      <c r="A24" s="216"/>
      <c r="B24" s="216"/>
      <c r="C24" s="106"/>
      <c r="D24" s="79"/>
      <c r="E24" s="79"/>
      <c r="F24" s="78"/>
      <c r="G24" s="79"/>
      <c r="H24" s="78"/>
      <c r="I24" s="78"/>
      <c r="J24" s="78"/>
      <c r="L24" s="78"/>
      <c r="M24" s="79"/>
      <c r="N24" s="78"/>
    </row>
    <row r="25" spans="1:24" s="55" customFormat="1" ht="53.25" customHeight="1" x14ac:dyDescent="0.25">
      <c r="A25" s="217"/>
      <c r="B25" s="217"/>
      <c r="C25" s="80"/>
      <c r="D25" s="218"/>
      <c r="E25" s="80"/>
      <c r="F25" s="218"/>
      <c r="G25" s="80"/>
      <c r="H25" s="218"/>
      <c r="I25" s="92"/>
      <c r="J25" s="218"/>
      <c r="L25" s="218"/>
      <c r="M25" s="80"/>
      <c r="N25" s="218"/>
    </row>
    <row r="26" spans="1:24" s="55" customFormat="1" ht="60.75" customHeight="1" x14ac:dyDescent="0.25">
      <c r="A26" s="217"/>
      <c r="B26" s="217"/>
      <c r="C26" s="80"/>
      <c r="D26" s="218"/>
      <c r="E26" s="80"/>
      <c r="F26" s="218"/>
      <c r="G26" s="80"/>
      <c r="H26" s="218"/>
      <c r="I26" s="92"/>
      <c r="J26" s="218"/>
      <c r="L26" s="218"/>
      <c r="M26" s="80"/>
      <c r="N26" s="218"/>
    </row>
    <row r="27" spans="1:24" s="55" customFormat="1" ht="59.25" customHeight="1" x14ac:dyDescent="0.25">
      <c r="A27" s="217"/>
      <c r="B27" s="217"/>
      <c r="C27" s="80"/>
      <c r="D27" s="218"/>
      <c r="E27" s="80"/>
      <c r="F27" s="218"/>
      <c r="G27" s="80"/>
      <c r="H27" s="218"/>
      <c r="I27" s="92"/>
      <c r="J27" s="218"/>
      <c r="L27" s="218"/>
      <c r="M27" s="80"/>
      <c r="N27" s="218"/>
    </row>
    <row r="28" spans="1:24" s="55" customFormat="1" ht="53.25" customHeight="1" x14ac:dyDescent="0.25">
      <c r="A28" s="219"/>
      <c r="B28" s="219"/>
      <c r="C28" s="80"/>
      <c r="D28" s="81"/>
      <c r="E28" s="80"/>
      <c r="F28" s="81"/>
      <c r="G28" s="80"/>
      <c r="H28" s="81"/>
      <c r="I28" s="80"/>
      <c r="J28" s="81"/>
      <c r="L28" s="81"/>
      <c r="M28" s="80"/>
      <c r="N28" s="81"/>
    </row>
    <row r="29" spans="1:24" s="47" customFormat="1" ht="75" customHeight="1" thickBot="1" x14ac:dyDescent="0.3">
      <c r="A29" s="108"/>
      <c r="B29" s="109"/>
      <c r="C29" s="110"/>
      <c r="D29" s="111"/>
      <c r="E29" s="111"/>
      <c r="F29" s="111"/>
      <c r="G29" s="111"/>
      <c r="H29" s="111"/>
      <c r="I29" s="112"/>
      <c r="J29" s="49"/>
      <c r="K29" s="48"/>
      <c r="L29" s="48"/>
      <c r="M29" s="50"/>
    </row>
    <row r="30" spans="1:24" ht="120.75" customHeight="1" x14ac:dyDescent="0.25">
      <c r="A30" s="229" t="s">
        <v>71</v>
      </c>
      <c r="B30" s="230"/>
      <c r="C30" s="230"/>
      <c r="D30" s="230"/>
      <c r="E30" s="230"/>
      <c r="F30" s="230"/>
      <c r="G30" s="230"/>
      <c r="H30" s="230"/>
      <c r="I30" s="230"/>
      <c r="J30" s="238"/>
      <c r="K30" s="238"/>
      <c r="L30" s="238"/>
      <c r="M30" s="239"/>
    </row>
    <row r="31" spans="1:24" ht="35.25" customHeight="1" x14ac:dyDescent="0.25">
      <c r="A31" s="232"/>
      <c r="B31" s="233"/>
      <c r="C31" s="233"/>
      <c r="D31" s="233"/>
      <c r="E31" s="233"/>
      <c r="F31" s="233"/>
      <c r="G31" s="233"/>
      <c r="H31" s="233"/>
      <c r="I31" s="233"/>
      <c r="J31" s="233"/>
      <c r="K31" s="233"/>
      <c r="L31" s="233"/>
      <c r="M31" s="234"/>
    </row>
    <row r="32" spans="1:24" ht="144" x14ac:dyDescent="0.25">
      <c r="A32" s="222" t="s">
        <v>55</v>
      </c>
      <c r="B32" s="223"/>
      <c r="C32" s="224"/>
      <c r="D32" s="52" t="s">
        <v>11</v>
      </c>
      <c r="E32" s="52" t="s">
        <v>17</v>
      </c>
      <c r="F32" s="52" t="s">
        <v>51</v>
      </c>
      <c r="G32" s="52" t="s">
        <v>52</v>
      </c>
      <c r="H32" s="52" t="s">
        <v>14</v>
      </c>
      <c r="I32" s="52" t="s">
        <v>3</v>
      </c>
      <c r="J32" s="54" t="s">
        <v>25</v>
      </c>
      <c r="K32" s="54" t="s">
        <v>15</v>
      </c>
      <c r="L32" s="54" t="s">
        <v>26</v>
      </c>
      <c r="M32" s="65" t="s">
        <v>16</v>
      </c>
    </row>
    <row r="33" spans="1:13" ht="63" customHeight="1" x14ac:dyDescent="0.25">
      <c r="A33" s="66"/>
      <c r="B33" s="225"/>
      <c r="C33" s="226"/>
      <c r="D33" s="51"/>
      <c r="E33" s="51"/>
      <c r="F33" s="51"/>
      <c r="G33" s="51"/>
      <c r="H33" s="51"/>
      <c r="I33" s="51"/>
      <c r="J33" s="51"/>
      <c r="K33" s="74"/>
      <c r="L33" s="74"/>
      <c r="M33" s="67"/>
    </row>
    <row r="34" spans="1:13" ht="74.25" customHeight="1" x14ac:dyDescent="0.25">
      <c r="A34" s="66"/>
      <c r="B34" s="225"/>
      <c r="C34" s="226"/>
      <c r="D34" s="51"/>
      <c r="E34" s="51"/>
      <c r="F34" s="51"/>
      <c r="G34" s="51"/>
      <c r="H34" s="51"/>
      <c r="I34" s="51"/>
      <c r="J34" s="51"/>
      <c r="K34" s="74"/>
      <c r="L34" s="74"/>
      <c r="M34" s="67"/>
    </row>
    <row r="35" spans="1:13" ht="75.75" customHeight="1" x14ac:dyDescent="0.45">
      <c r="A35" s="66"/>
      <c r="B35" s="227"/>
      <c r="C35" s="228"/>
      <c r="D35" s="51"/>
      <c r="E35" s="51"/>
      <c r="F35" s="51"/>
      <c r="G35" s="51"/>
      <c r="H35" s="51"/>
      <c r="I35" s="51"/>
      <c r="J35" s="51"/>
      <c r="K35" s="74"/>
      <c r="L35" s="74"/>
      <c r="M35" s="67"/>
    </row>
    <row r="36" spans="1:13" ht="85.5" customHeight="1" x14ac:dyDescent="0.25">
      <c r="A36" s="66"/>
      <c r="B36" s="225"/>
      <c r="C36" s="226"/>
      <c r="D36" s="51"/>
      <c r="E36" s="51"/>
      <c r="F36" s="51"/>
      <c r="G36" s="51"/>
      <c r="H36" s="51"/>
      <c r="I36" s="51"/>
      <c r="J36" s="51"/>
      <c r="K36" s="74"/>
      <c r="L36" s="74"/>
      <c r="M36" s="67"/>
    </row>
    <row r="37" spans="1:13" ht="66.75" customHeight="1" x14ac:dyDescent="0.25">
      <c r="A37" s="66"/>
      <c r="B37" s="225"/>
      <c r="C37" s="226"/>
      <c r="D37" s="51"/>
      <c r="E37" s="51"/>
      <c r="F37" s="51"/>
      <c r="G37" s="51"/>
      <c r="H37" s="51"/>
      <c r="I37" s="51"/>
      <c r="J37" s="51"/>
      <c r="K37" s="74"/>
      <c r="L37" s="74"/>
      <c r="M37" s="67"/>
    </row>
    <row r="38" spans="1:13" ht="55.5" customHeight="1" thickBot="1" x14ac:dyDescent="0.3">
      <c r="A38" s="68"/>
      <c r="B38" s="220"/>
      <c r="C38" s="221"/>
      <c r="D38" s="69"/>
      <c r="E38" s="69"/>
      <c r="F38" s="69"/>
      <c r="G38" s="69"/>
      <c r="H38" s="69"/>
      <c r="I38" s="69"/>
      <c r="J38" s="69"/>
      <c r="K38" s="8"/>
      <c r="L38" s="8"/>
      <c r="M38" s="70"/>
    </row>
  </sheetData>
  <mergeCells count="44">
    <mergeCell ref="B13:C13"/>
    <mergeCell ref="A8:U8"/>
    <mergeCell ref="B10:F10"/>
    <mergeCell ref="G10:O10"/>
    <mergeCell ref="P10:U10"/>
    <mergeCell ref="B12:C12"/>
    <mergeCell ref="X5:X6"/>
    <mergeCell ref="A6:C6"/>
    <mergeCell ref="D6:U6"/>
    <mergeCell ref="A7:C7"/>
    <mergeCell ref="D7:U7"/>
    <mergeCell ref="A3:U3"/>
    <mergeCell ref="A4:C4"/>
    <mergeCell ref="D4:U4"/>
    <mergeCell ref="A5:C5"/>
    <mergeCell ref="D5:U5"/>
    <mergeCell ref="B34:C34"/>
    <mergeCell ref="B35:C35"/>
    <mergeCell ref="A24:B24"/>
    <mergeCell ref="B19:M19"/>
    <mergeCell ref="B20:M20"/>
    <mergeCell ref="A22:I22"/>
    <mergeCell ref="A23:B23"/>
    <mergeCell ref="G14:T14"/>
    <mergeCell ref="G15:T15"/>
    <mergeCell ref="G16:T16"/>
    <mergeCell ref="G17:T17"/>
    <mergeCell ref="B18:M18"/>
    <mergeCell ref="B36:C36"/>
    <mergeCell ref="B37:C37"/>
    <mergeCell ref="B38:C38"/>
    <mergeCell ref="N25:N27"/>
    <mergeCell ref="A26:B26"/>
    <mergeCell ref="A27:B27"/>
    <mergeCell ref="A28:B28"/>
    <mergeCell ref="A30:M31"/>
    <mergeCell ref="A32:C32"/>
    <mergeCell ref="A25:B25"/>
    <mergeCell ref="D25:D27"/>
    <mergeCell ref="F25:F27"/>
    <mergeCell ref="H25:H27"/>
    <mergeCell ref="J25:J27"/>
    <mergeCell ref="L25:L27"/>
    <mergeCell ref="B33:C33"/>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29" max="2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view="pageLayout" topLeftCell="H8" zoomScale="27" zoomScaleNormal="70" zoomScaleSheetLayoutView="25" zoomScalePageLayoutView="27" workbookViewId="0">
      <selection activeCell="T20" sqref="T20"/>
    </sheetView>
  </sheetViews>
  <sheetFormatPr defaultRowHeight="15" x14ac:dyDescent="0.25"/>
  <cols>
    <col min="1" max="1" width="19.5703125" style="1" customWidth="1"/>
    <col min="2" max="2" width="128.85546875" style="2" customWidth="1"/>
    <col min="3" max="3" width="28" style="1" bestFit="1" customWidth="1"/>
    <col min="4" max="4" width="70.425781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31.42578125" style="3"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75</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40</v>
      </c>
      <c r="K11" s="30" t="s">
        <v>41</v>
      </c>
      <c r="L11" s="30" t="s">
        <v>42</v>
      </c>
      <c r="M11" s="30" t="s">
        <v>43</v>
      </c>
      <c r="N11" s="30" t="s">
        <v>44</v>
      </c>
      <c r="O11" s="63" t="s">
        <v>45</v>
      </c>
      <c r="P11" s="63" t="s">
        <v>46</v>
      </c>
      <c r="Q11" s="63" t="s">
        <v>47</v>
      </c>
      <c r="R11" s="63" t="s">
        <v>48</v>
      </c>
      <c r="S11" s="63" t="s">
        <v>49</v>
      </c>
      <c r="T11" s="63" t="s">
        <v>50</v>
      </c>
      <c r="W11" s="64"/>
    </row>
    <row r="12" spans="1:24" s="13" customFormat="1" ht="321.75" customHeight="1" thickBot="1" x14ac:dyDescent="0.3">
      <c r="A12" s="60" t="s">
        <v>0</v>
      </c>
      <c r="B12" s="32" t="s">
        <v>20</v>
      </c>
      <c r="C12" s="31" t="s">
        <v>1</v>
      </c>
      <c r="D12" s="32" t="s">
        <v>2</v>
      </c>
      <c r="E12" s="32" t="s">
        <v>3</v>
      </c>
      <c r="F12" s="32"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53</v>
      </c>
      <c r="W12" s="73"/>
    </row>
    <row r="13" spans="1:24" s="12" customFormat="1" ht="178.5" customHeight="1" thickBot="1" x14ac:dyDescent="0.3">
      <c r="A13" s="202" t="s">
        <v>5</v>
      </c>
      <c r="B13" s="258" t="s">
        <v>70</v>
      </c>
      <c r="C13" s="254" t="s">
        <v>73</v>
      </c>
      <c r="D13" s="103" t="s">
        <v>59</v>
      </c>
      <c r="E13" s="82" t="s">
        <v>77</v>
      </c>
      <c r="F13" s="97" t="s">
        <v>67</v>
      </c>
      <c r="G13" s="85"/>
      <c r="H13" s="85"/>
      <c r="I13" s="85"/>
      <c r="J13" s="85"/>
      <c r="K13" s="85"/>
      <c r="L13" s="85"/>
      <c r="M13" s="85"/>
      <c r="N13" s="85"/>
      <c r="O13" s="85"/>
      <c r="P13" s="85"/>
      <c r="Q13" s="85"/>
      <c r="R13" s="101"/>
      <c r="S13" s="18">
        <v>600</v>
      </c>
      <c r="T13" s="58">
        <f>S13*Q13</f>
        <v>0</v>
      </c>
      <c r="W13" s="10"/>
    </row>
    <row r="14" spans="1:24" s="12" customFormat="1" ht="72.75" thickBot="1" x14ac:dyDescent="0.3">
      <c r="A14" s="203"/>
      <c r="B14" s="259"/>
      <c r="C14" s="254"/>
      <c r="D14" s="103" t="s">
        <v>60</v>
      </c>
      <c r="E14" s="82">
        <v>1773008</v>
      </c>
      <c r="F14" s="97" t="s">
        <v>66</v>
      </c>
      <c r="G14" s="85"/>
      <c r="H14" s="85"/>
      <c r="I14" s="85"/>
      <c r="J14" s="85"/>
      <c r="K14" s="85"/>
      <c r="L14" s="85"/>
      <c r="M14" s="85"/>
      <c r="N14" s="85"/>
      <c r="O14" s="85"/>
      <c r="P14" s="85"/>
      <c r="Q14" s="85"/>
      <c r="R14" s="102"/>
      <c r="S14" s="37">
        <v>1560</v>
      </c>
      <c r="T14" s="58">
        <f>S14*Q14</f>
        <v>0</v>
      </c>
      <c r="W14" s="9"/>
    </row>
    <row r="15" spans="1:24" s="12" customFormat="1" ht="108.75" thickBot="1" x14ac:dyDescent="0.3">
      <c r="A15" s="203"/>
      <c r="B15" s="259"/>
      <c r="C15" s="255" t="s">
        <v>72</v>
      </c>
      <c r="D15" s="103" t="s">
        <v>61</v>
      </c>
      <c r="E15" s="83">
        <v>111544</v>
      </c>
      <c r="F15" s="97" t="s">
        <v>10</v>
      </c>
      <c r="G15" s="85"/>
      <c r="H15" s="85"/>
      <c r="I15" s="85"/>
      <c r="J15" s="85"/>
      <c r="K15" s="85"/>
      <c r="L15" s="85"/>
      <c r="M15" s="85"/>
      <c r="N15" s="85"/>
      <c r="O15" s="85"/>
      <c r="P15" s="85"/>
      <c r="Q15" s="85"/>
      <c r="R15" s="85"/>
      <c r="S15" s="85">
        <v>801</v>
      </c>
      <c r="T15" s="58">
        <f>S15*Q15</f>
        <v>0</v>
      </c>
      <c r="W15" s="9"/>
    </row>
    <row r="16" spans="1:24" s="12" customFormat="1" ht="144.75" thickBot="1" x14ac:dyDescent="0.3">
      <c r="A16" s="203"/>
      <c r="B16" s="259"/>
      <c r="C16" s="256"/>
      <c r="D16" s="103" t="s">
        <v>62</v>
      </c>
      <c r="E16" s="83">
        <v>1848695</v>
      </c>
      <c r="F16" s="97" t="s">
        <v>66</v>
      </c>
      <c r="G16" s="85"/>
      <c r="H16" s="85"/>
      <c r="I16" s="85"/>
      <c r="J16" s="85"/>
      <c r="K16" s="85"/>
      <c r="L16" s="85"/>
      <c r="M16" s="85"/>
      <c r="N16" s="85"/>
      <c r="O16" s="85"/>
      <c r="P16" s="85"/>
      <c r="Q16" s="85"/>
      <c r="R16" s="85"/>
      <c r="S16" s="85">
        <v>4</v>
      </c>
      <c r="T16" s="58">
        <f t="shared" ref="T16:T20" si="0">S16*Q16</f>
        <v>0</v>
      </c>
      <c r="W16" s="9"/>
    </row>
    <row r="17" spans="1:24" s="12" customFormat="1" ht="108.75" thickBot="1" x14ac:dyDescent="0.3">
      <c r="A17" s="203"/>
      <c r="B17" s="259"/>
      <c r="C17" s="256"/>
      <c r="D17" s="103" t="s">
        <v>63</v>
      </c>
      <c r="E17" s="83">
        <v>1734624</v>
      </c>
      <c r="F17" s="97" t="s">
        <v>66</v>
      </c>
      <c r="G17" s="85"/>
      <c r="H17" s="85"/>
      <c r="I17" s="85"/>
      <c r="J17" s="85"/>
      <c r="K17" s="85"/>
      <c r="L17" s="85"/>
      <c r="M17" s="85"/>
      <c r="N17" s="85"/>
      <c r="O17" s="85"/>
      <c r="P17" s="85"/>
      <c r="Q17" s="85"/>
      <c r="R17" s="85"/>
      <c r="S17" s="85">
        <v>1760</v>
      </c>
      <c r="T17" s="58">
        <f t="shared" si="0"/>
        <v>0</v>
      </c>
      <c r="W17" s="9"/>
    </row>
    <row r="18" spans="1:24" s="12" customFormat="1" ht="108.75" thickBot="1" x14ac:dyDescent="0.3">
      <c r="A18" s="203"/>
      <c r="B18" s="259"/>
      <c r="C18" s="256"/>
      <c r="D18" s="103" t="s">
        <v>64</v>
      </c>
      <c r="E18" s="83">
        <v>111561</v>
      </c>
      <c r="F18" s="97" t="s">
        <v>9</v>
      </c>
      <c r="G18" s="85"/>
      <c r="H18" s="85"/>
      <c r="I18" s="85"/>
      <c r="J18" s="85"/>
      <c r="K18" s="85"/>
      <c r="L18" s="85"/>
      <c r="M18" s="85"/>
      <c r="N18" s="85"/>
      <c r="O18" s="85"/>
      <c r="P18" s="85"/>
      <c r="Q18" s="85"/>
      <c r="R18" s="85"/>
      <c r="S18" s="85">
        <v>2000</v>
      </c>
      <c r="T18" s="58">
        <f t="shared" si="0"/>
        <v>0</v>
      </c>
      <c r="W18" s="9"/>
    </row>
    <row r="19" spans="1:24" s="12" customFormat="1" ht="129" customHeight="1" thickBot="1" x14ac:dyDescent="0.3">
      <c r="A19" s="203"/>
      <c r="B19" s="259"/>
      <c r="C19" s="257"/>
      <c r="D19" s="103" t="s">
        <v>65</v>
      </c>
      <c r="E19" s="83">
        <v>111561</v>
      </c>
      <c r="F19" s="97" t="s">
        <v>9</v>
      </c>
      <c r="G19" s="85"/>
      <c r="H19" s="85"/>
      <c r="I19" s="85"/>
      <c r="J19" s="85"/>
      <c r="K19" s="85"/>
      <c r="L19" s="85"/>
      <c r="M19" s="85"/>
      <c r="N19" s="85"/>
      <c r="O19" s="85"/>
      <c r="P19" s="85"/>
      <c r="Q19" s="85"/>
      <c r="R19" s="85"/>
      <c r="S19" s="85">
        <v>1800</v>
      </c>
      <c r="T19" s="58">
        <f t="shared" si="0"/>
        <v>0</v>
      </c>
      <c r="W19" s="9"/>
    </row>
    <row r="20" spans="1:24" s="12" customFormat="1" ht="72.75" thickBot="1" x14ac:dyDescent="0.3">
      <c r="A20" s="203"/>
      <c r="B20" s="260"/>
      <c r="C20" s="100" t="s">
        <v>74</v>
      </c>
      <c r="D20" s="103" t="s">
        <v>68</v>
      </c>
      <c r="E20" s="98">
        <v>1734842</v>
      </c>
      <c r="F20" s="97" t="s">
        <v>66</v>
      </c>
      <c r="G20" s="85"/>
      <c r="H20" s="85"/>
      <c r="I20" s="85"/>
      <c r="J20" s="85"/>
      <c r="K20" s="85"/>
      <c r="L20" s="85"/>
      <c r="M20" s="85"/>
      <c r="N20" s="85"/>
      <c r="O20" s="85"/>
      <c r="P20" s="85"/>
      <c r="Q20" s="85"/>
      <c r="R20" s="85"/>
      <c r="S20" s="85">
        <v>4080</v>
      </c>
      <c r="T20" s="58">
        <f t="shared" si="0"/>
        <v>0</v>
      </c>
      <c r="W20" s="9"/>
    </row>
    <row r="21" spans="1:24" s="12" customFormat="1" ht="69" customHeight="1" thickBot="1" x14ac:dyDescent="0.6">
      <c r="A21" s="35"/>
      <c r="B21" s="38"/>
      <c r="C21" s="38"/>
      <c r="D21" s="39"/>
      <c r="E21" s="39"/>
      <c r="F21" s="39"/>
      <c r="G21" s="209" t="s">
        <v>18</v>
      </c>
      <c r="H21" s="209"/>
      <c r="I21" s="209"/>
      <c r="J21" s="209"/>
      <c r="K21" s="209"/>
      <c r="L21" s="209"/>
      <c r="M21" s="209"/>
      <c r="N21" s="209"/>
      <c r="O21" s="209"/>
      <c r="P21" s="209"/>
      <c r="Q21" s="209"/>
      <c r="R21" s="209"/>
      <c r="S21" s="209"/>
      <c r="T21" s="210"/>
      <c r="U21" s="58">
        <v>0</v>
      </c>
      <c r="X21" s="3"/>
    </row>
    <row r="22" spans="1:24" s="12" customFormat="1" ht="79.5" customHeight="1" x14ac:dyDescent="0.55000000000000004">
      <c r="A22" s="35"/>
      <c r="B22" s="38"/>
      <c r="C22" s="38"/>
      <c r="D22" s="40"/>
      <c r="E22" s="34"/>
      <c r="F22" s="34"/>
      <c r="G22" s="209" t="s">
        <v>29</v>
      </c>
      <c r="H22" s="209"/>
      <c r="I22" s="209"/>
      <c r="J22" s="209"/>
      <c r="K22" s="209"/>
      <c r="L22" s="209"/>
      <c r="M22" s="209"/>
      <c r="N22" s="209"/>
      <c r="O22" s="209"/>
      <c r="P22" s="209"/>
      <c r="Q22" s="209"/>
      <c r="R22" s="209"/>
      <c r="S22" s="209"/>
      <c r="T22" s="210"/>
      <c r="U22" s="58">
        <f>SUM(U13:U21)</f>
        <v>0</v>
      </c>
      <c r="X22" s="3"/>
    </row>
    <row r="23" spans="1:24" s="12" customFormat="1" ht="79.5" customHeight="1" x14ac:dyDescent="0.55000000000000004">
      <c r="A23" s="35"/>
      <c r="B23" s="38"/>
      <c r="C23" s="39"/>
      <c r="D23" s="40"/>
      <c r="E23" s="34"/>
      <c r="F23" s="34"/>
      <c r="G23" s="209" t="s">
        <v>28</v>
      </c>
      <c r="H23" s="209"/>
      <c r="I23" s="209"/>
      <c r="J23" s="209"/>
      <c r="K23" s="209"/>
      <c r="L23" s="209"/>
      <c r="M23" s="209"/>
      <c r="N23" s="209"/>
      <c r="O23" s="209"/>
      <c r="P23" s="209"/>
      <c r="Q23" s="209"/>
      <c r="R23" s="209"/>
      <c r="S23" s="209"/>
      <c r="T23" s="210"/>
      <c r="U23" s="59" t="s">
        <v>58</v>
      </c>
      <c r="X23" s="3"/>
    </row>
    <row r="24" spans="1:24" s="12" customFormat="1" ht="79.5" customHeight="1" x14ac:dyDescent="0.55000000000000004">
      <c r="A24" s="35"/>
      <c r="B24" s="38"/>
      <c r="C24" s="39"/>
      <c r="D24" s="40"/>
      <c r="E24" s="34"/>
      <c r="F24" s="34"/>
      <c r="G24" s="211" t="s">
        <v>27</v>
      </c>
      <c r="H24" s="211"/>
      <c r="I24" s="211"/>
      <c r="J24" s="211"/>
      <c r="K24" s="211"/>
      <c r="L24" s="211"/>
      <c r="M24" s="211"/>
      <c r="N24" s="211"/>
      <c r="O24" s="211"/>
      <c r="P24" s="211"/>
      <c r="Q24" s="211"/>
      <c r="R24" s="211"/>
      <c r="S24" s="211"/>
      <c r="T24" s="212"/>
      <c r="U24" s="95">
        <v>476102.84</v>
      </c>
      <c r="X24" s="3"/>
    </row>
    <row r="25" spans="1:24" s="20" customFormat="1" ht="101.25" customHeight="1" x14ac:dyDescent="0.25">
      <c r="A25" s="19"/>
      <c r="B25" s="213" t="s">
        <v>54</v>
      </c>
      <c r="C25" s="214"/>
      <c r="D25" s="214"/>
      <c r="E25" s="214"/>
      <c r="F25" s="214"/>
      <c r="G25" s="214"/>
      <c r="H25" s="214"/>
      <c r="I25" s="214"/>
      <c r="J25" s="214"/>
      <c r="K25" s="214"/>
      <c r="L25" s="214"/>
      <c r="M25" s="214"/>
      <c r="X25" s="3"/>
    </row>
    <row r="26" spans="1:24" s="20" customFormat="1" ht="101.25" customHeight="1" x14ac:dyDescent="0.25">
      <c r="A26" s="19"/>
      <c r="B26" s="213" t="s">
        <v>56</v>
      </c>
      <c r="C26" s="214"/>
      <c r="D26" s="214"/>
      <c r="E26" s="214"/>
      <c r="F26" s="214"/>
      <c r="G26" s="214"/>
      <c r="H26" s="214"/>
      <c r="I26" s="214"/>
      <c r="J26" s="214"/>
      <c r="K26" s="214"/>
      <c r="L26" s="214"/>
      <c r="M26" s="214"/>
      <c r="X26" s="3"/>
    </row>
    <row r="27" spans="1:24" s="20" customFormat="1" ht="101.25" customHeight="1" x14ac:dyDescent="0.25">
      <c r="A27" s="19"/>
      <c r="B27" s="213" t="s">
        <v>57</v>
      </c>
      <c r="C27" s="214"/>
      <c r="D27" s="214"/>
      <c r="E27" s="214"/>
      <c r="F27" s="214"/>
      <c r="G27" s="214"/>
      <c r="H27" s="214"/>
      <c r="I27" s="214"/>
      <c r="J27" s="214"/>
      <c r="K27" s="214"/>
      <c r="L27" s="214"/>
      <c r="M27" s="214"/>
      <c r="X27" s="3"/>
    </row>
    <row r="28" spans="1:24" s="21" customFormat="1" ht="67.5" customHeight="1" x14ac:dyDescent="0.25">
      <c r="B28" s="22"/>
      <c r="C28" s="23"/>
      <c r="D28" s="24"/>
      <c r="E28" s="24"/>
      <c r="F28" s="24"/>
      <c r="G28" s="24"/>
      <c r="H28" s="24"/>
      <c r="I28" s="25"/>
      <c r="J28" s="26"/>
      <c r="K28" s="25"/>
      <c r="L28" s="25"/>
      <c r="M28" s="27"/>
      <c r="X28" s="3"/>
    </row>
    <row r="29" spans="1:24" s="45" customFormat="1" ht="81" customHeight="1" x14ac:dyDescent="0.25">
      <c r="A29" s="252"/>
      <c r="B29" s="252"/>
      <c r="C29" s="252"/>
      <c r="D29" s="252"/>
      <c r="E29" s="252"/>
      <c r="F29" s="252"/>
      <c r="G29" s="252"/>
      <c r="H29" s="41"/>
      <c r="I29" s="42"/>
      <c r="J29" s="42"/>
      <c r="K29" s="43"/>
      <c r="L29" s="44"/>
    </row>
    <row r="30" spans="1:24" s="53" customFormat="1" ht="134.25" customHeight="1" x14ac:dyDescent="0.25">
      <c r="A30" s="199"/>
      <c r="B30" s="199"/>
      <c r="C30" s="77"/>
      <c r="D30" s="76"/>
      <c r="E30" s="77"/>
      <c r="F30" s="76"/>
      <c r="G30" s="77"/>
      <c r="H30" s="76"/>
      <c r="I30" s="76"/>
      <c r="J30" s="76"/>
      <c r="K30" s="76"/>
      <c r="L30" s="76"/>
      <c r="M30" s="77"/>
      <c r="N30" s="76"/>
    </row>
    <row r="31" spans="1:24" s="46" customFormat="1" ht="17.25" customHeight="1" x14ac:dyDescent="0.25">
      <c r="A31" s="216"/>
      <c r="B31" s="216"/>
      <c r="C31" s="106"/>
      <c r="D31" s="79"/>
      <c r="E31" s="79"/>
      <c r="F31" s="78"/>
      <c r="G31" s="79"/>
      <c r="H31" s="78"/>
      <c r="I31" s="78"/>
      <c r="J31" s="78"/>
      <c r="L31" s="78"/>
      <c r="M31" s="79"/>
      <c r="N31" s="78"/>
    </row>
    <row r="32" spans="1:24" s="55" customFormat="1" ht="53.25" customHeight="1" x14ac:dyDescent="0.25">
      <c r="A32" s="217"/>
      <c r="B32" s="217"/>
      <c r="C32" s="80"/>
      <c r="D32" s="218"/>
      <c r="E32" s="80"/>
      <c r="F32" s="218"/>
      <c r="G32" s="80"/>
      <c r="H32" s="218"/>
      <c r="I32" s="92"/>
      <c r="J32" s="218"/>
      <c r="K32" s="107"/>
      <c r="L32" s="218"/>
      <c r="M32" s="80"/>
      <c r="N32" s="218"/>
    </row>
    <row r="33" spans="1:14" s="55" customFormat="1" ht="60.75" customHeight="1" x14ac:dyDescent="0.25">
      <c r="A33" s="217"/>
      <c r="B33" s="217"/>
      <c r="C33" s="80"/>
      <c r="D33" s="218"/>
      <c r="E33" s="80"/>
      <c r="F33" s="218"/>
      <c r="G33" s="80"/>
      <c r="H33" s="218"/>
      <c r="I33" s="92"/>
      <c r="J33" s="218"/>
      <c r="K33" s="107"/>
      <c r="L33" s="218"/>
      <c r="M33" s="80"/>
      <c r="N33" s="218"/>
    </row>
    <row r="34" spans="1:14" s="55" customFormat="1" ht="59.25" customHeight="1" x14ac:dyDescent="0.25">
      <c r="A34" s="217"/>
      <c r="B34" s="217"/>
      <c r="C34" s="80"/>
      <c r="D34" s="218"/>
      <c r="E34" s="80"/>
      <c r="F34" s="218"/>
      <c r="G34" s="80"/>
      <c r="H34" s="218"/>
      <c r="I34" s="92"/>
      <c r="J34" s="218"/>
      <c r="K34" s="107"/>
      <c r="L34" s="218"/>
      <c r="M34" s="80"/>
      <c r="N34" s="218"/>
    </row>
    <row r="35" spans="1:14" s="55" customFormat="1" ht="53.25" customHeight="1" x14ac:dyDescent="0.25">
      <c r="A35" s="219"/>
      <c r="B35" s="219"/>
      <c r="C35" s="80"/>
      <c r="D35" s="218"/>
      <c r="E35" s="80"/>
      <c r="F35" s="218"/>
      <c r="G35" s="80"/>
      <c r="H35" s="218"/>
      <c r="I35" s="80"/>
      <c r="J35" s="81"/>
      <c r="K35" s="107"/>
      <c r="L35" s="81"/>
      <c r="M35" s="80"/>
      <c r="N35" s="81"/>
    </row>
    <row r="36" spans="1:14" s="55" customFormat="1" ht="53.25" customHeight="1" x14ac:dyDescent="0.25">
      <c r="A36" s="219"/>
      <c r="B36" s="219"/>
      <c r="C36" s="80"/>
      <c r="D36" s="81"/>
      <c r="E36" s="80"/>
      <c r="F36" s="81"/>
      <c r="G36" s="80"/>
      <c r="H36" s="81"/>
      <c r="I36" s="80"/>
      <c r="J36" s="81"/>
      <c r="K36" s="107"/>
      <c r="L36" s="81"/>
      <c r="M36" s="80"/>
      <c r="N36" s="81"/>
    </row>
    <row r="37" spans="1:14" s="47" customFormat="1" ht="75" customHeight="1" thickBot="1" x14ac:dyDescent="0.3">
      <c r="A37" s="108"/>
      <c r="B37" s="109"/>
      <c r="C37" s="110"/>
      <c r="D37" s="111"/>
      <c r="E37" s="111"/>
      <c r="F37" s="111"/>
      <c r="G37" s="111"/>
      <c r="H37" s="111"/>
      <c r="I37" s="112"/>
      <c r="J37" s="113"/>
      <c r="K37" s="112"/>
      <c r="L37" s="112"/>
      <c r="M37" s="114"/>
    </row>
    <row r="38" spans="1:14" ht="120.75" customHeight="1" x14ac:dyDescent="0.25">
      <c r="A38" s="253" t="s">
        <v>71</v>
      </c>
      <c r="B38" s="238"/>
      <c r="C38" s="238"/>
      <c r="D38" s="238"/>
      <c r="E38" s="238"/>
      <c r="F38" s="238"/>
      <c r="G38" s="238"/>
      <c r="H38" s="238"/>
      <c r="I38" s="238"/>
      <c r="J38" s="238"/>
      <c r="K38" s="238"/>
      <c r="L38" s="238"/>
      <c r="M38" s="239"/>
    </row>
    <row r="39" spans="1:14" ht="35.25" customHeight="1" x14ac:dyDescent="0.25">
      <c r="A39" s="232"/>
      <c r="B39" s="233"/>
      <c r="C39" s="233"/>
      <c r="D39" s="233"/>
      <c r="E39" s="233"/>
      <c r="F39" s="233"/>
      <c r="G39" s="233"/>
      <c r="H39" s="233"/>
      <c r="I39" s="233"/>
      <c r="J39" s="233"/>
      <c r="K39" s="233"/>
      <c r="L39" s="233"/>
      <c r="M39" s="234"/>
    </row>
    <row r="40" spans="1:14" ht="369" customHeight="1" x14ac:dyDescent="0.25">
      <c r="A40" s="222" t="s">
        <v>55</v>
      </c>
      <c r="B40" s="223"/>
      <c r="C40" s="224"/>
      <c r="D40" s="52" t="s">
        <v>11</v>
      </c>
      <c r="E40" s="52" t="s">
        <v>17</v>
      </c>
      <c r="F40" s="52" t="s">
        <v>51</v>
      </c>
      <c r="G40" s="52" t="s">
        <v>52</v>
      </c>
      <c r="H40" s="52" t="s">
        <v>14</v>
      </c>
      <c r="I40" s="52" t="s">
        <v>3</v>
      </c>
      <c r="J40" s="54" t="s">
        <v>25</v>
      </c>
      <c r="K40" s="54" t="s">
        <v>15</v>
      </c>
      <c r="L40" s="54" t="s">
        <v>26</v>
      </c>
      <c r="M40" s="65" t="s">
        <v>16</v>
      </c>
    </row>
    <row r="41" spans="1:14" ht="63" customHeight="1" x14ac:dyDescent="0.25">
      <c r="A41" s="66"/>
      <c r="B41" s="225"/>
      <c r="C41" s="226"/>
      <c r="D41" s="51"/>
      <c r="E41" s="51"/>
      <c r="F41" s="51"/>
      <c r="G41" s="51"/>
      <c r="H41" s="51"/>
      <c r="I41" s="51"/>
      <c r="J41" s="51"/>
      <c r="K41" s="74"/>
      <c r="L41" s="74"/>
      <c r="M41" s="67"/>
    </row>
    <row r="42" spans="1:14" ht="74.25" customHeight="1" x14ac:dyDescent="0.25">
      <c r="A42" s="66"/>
      <c r="B42" s="225"/>
      <c r="C42" s="226"/>
      <c r="D42" s="51"/>
      <c r="E42" s="51"/>
      <c r="F42" s="51"/>
      <c r="G42" s="51"/>
      <c r="H42" s="51"/>
      <c r="I42" s="51"/>
      <c r="J42" s="51"/>
      <c r="K42" s="74"/>
      <c r="L42" s="74"/>
      <c r="M42" s="67"/>
    </row>
    <row r="43" spans="1:14" ht="75.75" customHeight="1" x14ac:dyDescent="0.45">
      <c r="A43" s="66"/>
      <c r="B43" s="227"/>
      <c r="C43" s="228"/>
      <c r="D43" s="51"/>
      <c r="E43" s="51"/>
      <c r="F43" s="51"/>
      <c r="G43" s="51"/>
      <c r="H43" s="51"/>
      <c r="I43" s="51"/>
      <c r="J43" s="51"/>
      <c r="K43" s="74"/>
      <c r="L43" s="74"/>
      <c r="M43" s="67"/>
    </row>
    <row r="44" spans="1:14" ht="85.5" customHeight="1" x14ac:dyDescent="0.25">
      <c r="A44" s="66"/>
      <c r="B44" s="225"/>
      <c r="C44" s="226"/>
      <c r="D44" s="51"/>
      <c r="E44" s="51"/>
      <c r="F44" s="51"/>
      <c r="G44" s="51"/>
      <c r="H44" s="51"/>
      <c r="I44" s="51"/>
      <c r="J44" s="51"/>
      <c r="K44" s="74"/>
      <c r="L44" s="74"/>
      <c r="M44" s="67"/>
    </row>
    <row r="45" spans="1:14" ht="66.75" customHeight="1" x14ac:dyDescent="0.25">
      <c r="A45" s="66"/>
      <c r="B45" s="225"/>
      <c r="C45" s="226"/>
      <c r="D45" s="51"/>
      <c r="E45" s="51"/>
      <c r="F45" s="51"/>
      <c r="G45" s="51"/>
      <c r="H45" s="51"/>
      <c r="I45" s="51"/>
      <c r="J45" s="51"/>
      <c r="K45" s="74"/>
      <c r="L45" s="74"/>
      <c r="M45" s="67"/>
    </row>
    <row r="46" spans="1:14" ht="55.5" customHeight="1" thickBot="1" x14ac:dyDescent="0.3">
      <c r="A46" s="68"/>
      <c r="B46" s="220"/>
      <c r="C46" s="221"/>
      <c r="D46" s="69"/>
      <c r="E46" s="69"/>
      <c r="F46" s="69"/>
      <c r="G46" s="69"/>
      <c r="H46" s="69"/>
      <c r="I46" s="69"/>
      <c r="J46" s="69"/>
      <c r="K46" s="8"/>
      <c r="L46" s="8"/>
      <c r="M46" s="70"/>
    </row>
  </sheetData>
  <mergeCells count="47">
    <mergeCell ref="X5:X6"/>
    <mergeCell ref="A6:C6"/>
    <mergeCell ref="D6:U6"/>
    <mergeCell ref="A3:U3"/>
    <mergeCell ref="A4:C4"/>
    <mergeCell ref="D4:U4"/>
    <mergeCell ref="A5:C5"/>
    <mergeCell ref="D5:U5"/>
    <mergeCell ref="C13:C14"/>
    <mergeCell ref="A7:C7"/>
    <mergeCell ref="D7:U7"/>
    <mergeCell ref="A8:U8"/>
    <mergeCell ref="B10:F10"/>
    <mergeCell ref="G10:O10"/>
    <mergeCell ref="P10:U10"/>
    <mergeCell ref="A13:A20"/>
    <mergeCell ref="C15:C19"/>
    <mergeCell ref="B13:B20"/>
    <mergeCell ref="N32:N34"/>
    <mergeCell ref="A33:B33"/>
    <mergeCell ref="A34:B34"/>
    <mergeCell ref="A38:M39"/>
    <mergeCell ref="A40:C40"/>
    <mergeCell ref="A32:B32"/>
    <mergeCell ref="J32:J34"/>
    <mergeCell ref="L32:L34"/>
    <mergeCell ref="A36:B36"/>
    <mergeCell ref="A35:B35"/>
    <mergeCell ref="D32:D35"/>
    <mergeCell ref="F32:F35"/>
    <mergeCell ref="H32:H35"/>
    <mergeCell ref="B44:C44"/>
    <mergeCell ref="B45:C45"/>
    <mergeCell ref="B46:C46"/>
    <mergeCell ref="B41:C41"/>
    <mergeCell ref="B42:C42"/>
    <mergeCell ref="B43:C43"/>
    <mergeCell ref="A31:B31"/>
    <mergeCell ref="B26:M26"/>
    <mergeCell ref="B27:M27"/>
    <mergeCell ref="A29:G29"/>
    <mergeCell ref="A30:B30"/>
    <mergeCell ref="G21:T21"/>
    <mergeCell ref="G22:T22"/>
    <mergeCell ref="G23:T23"/>
    <mergeCell ref="G24:T24"/>
    <mergeCell ref="B25:M25"/>
  </mergeCells>
  <printOptions horizontalCentered="1" verticalCentered="1" gridLines="1"/>
  <pageMargins left="0.23622047244094491" right="0.23622047244094491" top="0.35433070866141736" bottom="0.15748031496062992" header="0.31496062992125984" footer="0.31496062992125984"/>
  <pageSetup paperSize="8" scale="20" fitToHeight="0"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7"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view="pageLayout" topLeftCell="A5" zoomScale="25" zoomScaleNormal="70" zoomScaleSheetLayoutView="25" zoomScalePageLayoutView="25" workbookViewId="0">
      <selection activeCell="B13" sqref="B13:C18"/>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40.28515625" style="3" customWidth="1"/>
    <col min="20" max="20" width="54.140625" style="2"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217</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136" t="s">
        <v>2</v>
      </c>
      <c r="E12" s="136" t="s">
        <v>3</v>
      </c>
      <c r="F12" s="136"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79</v>
      </c>
      <c r="W12" s="73"/>
    </row>
    <row r="13" spans="1:24" s="12" customFormat="1" ht="272.25" customHeight="1" thickBot="1" x14ac:dyDescent="0.3">
      <c r="A13" s="202" t="s">
        <v>48</v>
      </c>
      <c r="B13" s="204" t="s">
        <v>218</v>
      </c>
      <c r="C13" s="205"/>
      <c r="D13" s="133" t="s">
        <v>204</v>
      </c>
      <c r="E13" s="75">
        <v>1397475</v>
      </c>
      <c r="F13" s="75" t="s">
        <v>19</v>
      </c>
      <c r="G13" s="85"/>
      <c r="H13" s="85"/>
      <c r="I13" s="85"/>
      <c r="J13" s="85"/>
      <c r="K13" s="85"/>
      <c r="L13" s="85"/>
      <c r="M13" s="85"/>
      <c r="N13" s="85"/>
      <c r="O13" s="85"/>
      <c r="P13" s="85"/>
      <c r="Q13" s="85"/>
      <c r="R13" s="85"/>
      <c r="S13" s="82">
        <v>8000</v>
      </c>
      <c r="T13" s="58">
        <f t="shared" ref="T13:T18" si="0">S13*Q13</f>
        <v>0</v>
      </c>
      <c r="W13" s="10"/>
    </row>
    <row r="14" spans="1:24" s="12" customFormat="1" ht="272.25" customHeight="1" thickBot="1" x14ac:dyDescent="0.3">
      <c r="A14" s="203"/>
      <c r="B14" s="206"/>
      <c r="C14" s="207"/>
      <c r="D14" s="133" t="s">
        <v>205</v>
      </c>
      <c r="E14" s="75">
        <v>1397475</v>
      </c>
      <c r="F14" s="75" t="s">
        <v>19</v>
      </c>
      <c r="G14" s="85"/>
      <c r="H14" s="85"/>
      <c r="I14" s="85"/>
      <c r="J14" s="85"/>
      <c r="K14" s="85"/>
      <c r="L14" s="85"/>
      <c r="M14" s="85"/>
      <c r="N14" s="85"/>
      <c r="O14" s="85"/>
      <c r="P14" s="85"/>
      <c r="Q14" s="85"/>
      <c r="R14" s="85"/>
      <c r="S14" s="82">
        <v>4800</v>
      </c>
      <c r="T14" s="58">
        <f t="shared" si="0"/>
        <v>0</v>
      </c>
      <c r="W14" s="84"/>
    </row>
    <row r="15" spans="1:24" s="12" customFormat="1" ht="272.25" customHeight="1" thickBot="1" x14ac:dyDescent="0.3">
      <c r="A15" s="203"/>
      <c r="B15" s="206"/>
      <c r="C15" s="207"/>
      <c r="D15" s="133" t="s">
        <v>206</v>
      </c>
      <c r="E15" s="75">
        <v>1397475</v>
      </c>
      <c r="F15" s="75" t="s">
        <v>19</v>
      </c>
      <c r="G15" s="85"/>
      <c r="H15" s="85"/>
      <c r="I15" s="85"/>
      <c r="J15" s="85"/>
      <c r="K15" s="85"/>
      <c r="L15" s="85"/>
      <c r="M15" s="85"/>
      <c r="N15" s="85"/>
      <c r="O15" s="85"/>
      <c r="P15" s="85"/>
      <c r="Q15" s="85"/>
      <c r="R15" s="85"/>
      <c r="S15" s="82">
        <v>32800</v>
      </c>
      <c r="T15" s="58">
        <f t="shared" si="0"/>
        <v>0</v>
      </c>
      <c r="W15" s="84"/>
    </row>
    <row r="16" spans="1:24" s="12" customFormat="1" ht="317.25" customHeight="1" thickBot="1" x14ac:dyDescent="0.3">
      <c r="A16" s="203"/>
      <c r="B16" s="206"/>
      <c r="C16" s="207"/>
      <c r="D16" s="133" t="s">
        <v>207</v>
      </c>
      <c r="E16" s="75">
        <v>1397475</v>
      </c>
      <c r="F16" s="75" t="s">
        <v>19</v>
      </c>
      <c r="G16" s="85"/>
      <c r="H16" s="85"/>
      <c r="I16" s="85"/>
      <c r="J16" s="85"/>
      <c r="K16" s="85"/>
      <c r="L16" s="85"/>
      <c r="M16" s="85"/>
      <c r="N16" s="85"/>
      <c r="O16" s="85"/>
      <c r="P16" s="85"/>
      <c r="Q16" s="85"/>
      <c r="R16" s="85"/>
      <c r="S16" s="82">
        <v>2160</v>
      </c>
      <c r="T16" s="58">
        <v>0</v>
      </c>
      <c r="W16" s="84"/>
    </row>
    <row r="17" spans="1:24" s="12" customFormat="1" ht="227.25" customHeight="1" thickBot="1" x14ac:dyDescent="0.3">
      <c r="A17" s="203"/>
      <c r="B17" s="206"/>
      <c r="C17" s="207"/>
      <c r="D17" s="133" t="s">
        <v>208</v>
      </c>
      <c r="E17" s="75">
        <v>1397475</v>
      </c>
      <c r="F17" s="75" t="s">
        <v>19</v>
      </c>
      <c r="G17" s="85"/>
      <c r="H17" s="85"/>
      <c r="I17" s="85"/>
      <c r="J17" s="85"/>
      <c r="K17" s="85"/>
      <c r="L17" s="85"/>
      <c r="M17" s="85"/>
      <c r="N17" s="85"/>
      <c r="O17" s="85"/>
      <c r="P17" s="85"/>
      <c r="Q17" s="85"/>
      <c r="R17" s="85"/>
      <c r="S17" s="82">
        <v>4560</v>
      </c>
      <c r="T17" s="58">
        <f t="shared" si="0"/>
        <v>0</v>
      </c>
      <c r="W17" s="9"/>
    </row>
    <row r="18" spans="1:24" s="12" customFormat="1" ht="196.5" customHeight="1" x14ac:dyDescent="0.25">
      <c r="A18" s="203"/>
      <c r="B18" s="206"/>
      <c r="C18" s="207"/>
      <c r="D18" s="133" t="s">
        <v>209</v>
      </c>
      <c r="E18" s="75">
        <v>1397475</v>
      </c>
      <c r="F18" s="75" t="s">
        <v>19</v>
      </c>
      <c r="G18" s="85"/>
      <c r="H18" s="85"/>
      <c r="I18" s="85"/>
      <c r="J18" s="85"/>
      <c r="K18" s="85"/>
      <c r="L18" s="85"/>
      <c r="M18" s="85"/>
      <c r="N18" s="85"/>
      <c r="O18" s="85"/>
      <c r="P18" s="85"/>
      <c r="Q18" s="85"/>
      <c r="R18" s="85"/>
      <c r="S18" s="82">
        <v>24</v>
      </c>
      <c r="T18" s="58">
        <f t="shared" si="0"/>
        <v>0</v>
      </c>
      <c r="W18" s="9"/>
    </row>
    <row r="19" spans="1:24" s="12" customFormat="1" ht="69" customHeight="1" x14ac:dyDescent="0.55000000000000004">
      <c r="A19" s="35"/>
      <c r="B19" s="38"/>
      <c r="C19" s="39"/>
      <c r="D19" s="124"/>
      <c r="E19" s="125"/>
      <c r="F19" s="125"/>
      <c r="G19" s="208" t="s">
        <v>18</v>
      </c>
      <c r="H19" s="208"/>
      <c r="I19" s="208"/>
      <c r="J19" s="208"/>
      <c r="K19" s="208"/>
      <c r="L19" s="208"/>
      <c r="M19" s="208"/>
      <c r="N19" s="208"/>
      <c r="O19" s="208"/>
      <c r="P19" s="208"/>
      <c r="Q19" s="208"/>
      <c r="R19" s="208"/>
      <c r="S19" s="208"/>
      <c r="T19" s="208"/>
      <c r="U19" s="59">
        <v>0</v>
      </c>
      <c r="X19" s="3"/>
    </row>
    <row r="20" spans="1:24" s="12" customFormat="1" ht="79.5" customHeight="1" x14ac:dyDescent="0.55000000000000004">
      <c r="A20" s="35"/>
      <c r="B20" s="38"/>
      <c r="C20" s="39"/>
      <c r="D20" s="40"/>
      <c r="E20" s="34"/>
      <c r="F20" s="34"/>
      <c r="G20" s="209" t="s">
        <v>29</v>
      </c>
      <c r="H20" s="209"/>
      <c r="I20" s="209"/>
      <c r="J20" s="209"/>
      <c r="K20" s="209"/>
      <c r="L20" s="209"/>
      <c r="M20" s="209"/>
      <c r="N20" s="209"/>
      <c r="O20" s="209"/>
      <c r="P20" s="209"/>
      <c r="Q20" s="209"/>
      <c r="R20" s="209"/>
      <c r="S20" s="209"/>
      <c r="T20" s="210"/>
      <c r="U20" s="59">
        <f>SUM(U13:U19)</f>
        <v>0</v>
      </c>
      <c r="X20" s="3"/>
    </row>
    <row r="21" spans="1:24" s="12" customFormat="1" ht="88.5" customHeight="1" x14ac:dyDescent="0.55000000000000004">
      <c r="A21" s="35"/>
      <c r="B21" s="38"/>
      <c r="C21" s="39"/>
      <c r="D21" s="40"/>
      <c r="E21" s="34"/>
      <c r="F21" s="34"/>
      <c r="G21" s="209" t="s">
        <v>28</v>
      </c>
      <c r="H21" s="209"/>
      <c r="I21" s="209"/>
      <c r="J21" s="209"/>
      <c r="K21" s="209"/>
      <c r="L21" s="209"/>
      <c r="M21" s="209"/>
      <c r="N21" s="209"/>
      <c r="O21" s="209"/>
      <c r="P21" s="209"/>
      <c r="Q21" s="209"/>
      <c r="R21" s="209"/>
      <c r="S21" s="209"/>
      <c r="T21" s="210"/>
      <c r="U21" s="61" t="s">
        <v>58</v>
      </c>
      <c r="X21" s="3"/>
    </row>
    <row r="22" spans="1:24" s="72" customFormat="1" ht="88.5" customHeight="1" x14ac:dyDescent="0.55000000000000004">
      <c r="A22" s="71"/>
      <c r="B22" s="38"/>
      <c r="C22" s="39"/>
      <c r="D22" s="40"/>
      <c r="E22" s="34"/>
      <c r="F22" s="34"/>
      <c r="G22" s="211" t="s">
        <v>27</v>
      </c>
      <c r="H22" s="211"/>
      <c r="I22" s="211"/>
      <c r="J22" s="211"/>
      <c r="K22" s="211"/>
      <c r="L22" s="211"/>
      <c r="M22" s="211"/>
      <c r="N22" s="211"/>
      <c r="O22" s="211"/>
      <c r="P22" s="211"/>
      <c r="Q22" s="211"/>
      <c r="R22" s="211"/>
      <c r="S22" s="211"/>
      <c r="T22" s="212"/>
      <c r="U22" s="96">
        <v>677015.68</v>
      </c>
      <c r="X22" s="17"/>
    </row>
    <row r="23" spans="1:24" s="20" customFormat="1" ht="101.25" customHeight="1" x14ac:dyDescent="0.25">
      <c r="A23" s="19"/>
      <c r="B23" s="213" t="s">
        <v>54</v>
      </c>
      <c r="C23" s="214"/>
      <c r="D23" s="214"/>
      <c r="E23" s="214"/>
      <c r="F23" s="214"/>
      <c r="G23" s="214"/>
      <c r="H23" s="214"/>
      <c r="I23" s="214"/>
      <c r="J23" s="214"/>
      <c r="K23" s="214"/>
      <c r="L23" s="214"/>
      <c r="M23" s="214"/>
      <c r="T23" s="137"/>
      <c r="X23" s="3"/>
    </row>
    <row r="24" spans="1:24" s="20" customFormat="1" ht="101.25" customHeight="1" x14ac:dyDescent="0.25">
      <c r="A24" s="19"/>
      <c r="B24" s="213" t="s">
        <v>56</v>
      </c>
      <c r="C24" s="214"/>
      <c r="D24" s="214"/>
      <c r="E24" s="214"/>
      <c r="F24" s="214"/>
      <c r="G24" s="214"/>
      <c r="H24" s="214"/>
      <c r="I24" s="214"/>
      <c r="J24" s="214"/>
      <c r="K24" s="214"/>
      <c r="L24" s="214"/>
      <c r="M24" s="214"/>
      <c r="T24" s="137"/>
      <c r="X24" s="3"/>
    </row>
    <row r="25" spans="1:24" s="20" customFormat="1" ht="101.25" customHeight="1" x14ac:dyDescent="0.25">
      <c r="A25" s="19"/>
      <c r="B25" s="213" t="s">
        <v>57</v>
      </c>
      <c r="C25" s="214"/>
      <c r="D25" s="214"/>
      <c r="E25" s="214"/>
      <c r="F25" s="214"/>
      <c r="G25" s="214"/>
      <c r="H25" s="214"/>
      <c r="I25" s="214"/>
      <c r="J25" s="214"/>
      <c r="K25" s="214"/>
      <c r="L25" s="214"/>
      <c r="M25" s="214"/>
      <c r="T25" s="137"/>
      <c r="X25" s="3"/>
    </row>
    <row r="26" spans="1:24" s="21" customFormat="1" ht="67.5" customHeight="1" x14ac:dyDescent="0.25">
      <c r="A26" s="116"/>
      <c r="B26" s="117"/>
      <c r="C26" s="118"/>
      <c r="D26" s="119"/>
      <c r="E26" s="119"/>
      <c r="F26" s="119"/>
      <c r="G26" s="119"/>
      <c r="H26" s="119"/>
      <c r="I26" s="120"/>
      <c r="J26" s="126"/>
      <c r="K26" s="120"/>
      <c r="L26" s="120"/>
      <c r="M26" s="127"/>
      <c r="N26" s="116"/>
      <c r="O26" s="116"/>
      <c r="P26" s="116"/>
      <c r="Q26" s="116"/>
      <c r="X26" s="3"/>
    </row>
    <row r="27" spans="1:24" s="45" customFormat="1" ht="81" customHeight="1" x14ac:dyDescent="0.25">
      <c r="A27" s="215"/>
      <c r="B27" s="215"/>
      <c r="C27" s="215"/>
      <c r="D27" s="215"/>
      <c r="E27" s="215"/>
      <c r="F27" s="215"/>
      <c r="G27" s="215"/>
      <c r="H27" s="128"/>
      <c r="I27" s="129"/>
      <c r="J27" s="129"/>
      <c r="K27" s="130"/>
      <c r="L27" s="131"/>
      <c r="M27" s="132"/>
      <c r="N27" s="132"/>
      <c r="O27" s="132"/>
      <c r="P27" s="132"/>
      <c r="Q27" s="132"/>
    </row>
    <row r="28" spans="1:24" s="53" customFormat="1" ht="134.25" customHeight="1" x14ac:dyDescent="0.25">
      <c r="A28" s="199"/>
      <c r="B28" s="199"/>
      <c r="C28" s="77"/>
      <c r="D28" s="76"/>
      <c r="E28" s="77"/>
      <c r="F28" s="76"/>
      <c r="G28" s="77"/>
      <c r="H28" s="76"/>
      <c r="I28" s="77"/>
      <c r="J28" s="76"/>
      <c r="K28" s="77"/>
      <c r="L28" s="76"/>
      <c r="M28" s="77"/>
      <c r="N28" s="76"/>
      <c r="O28" s="76"/>
      <c r="P28" s="76"/>
      <c r="Q28" s="76"/>
    </row>
    <row r="29" spans="1:24" s="46" customFormat="1" ht="17.25" customHeight="1" x14ac:dyDescent="0.25">
      <c r="A29" s="216"/>
      <c r="B29" s="216"/>
      <c r="C29" s="106"/>
      <c r="D29" s="79"/>
      <c r="E29" s="79"/>
      <c r="F29" s="78"/>
      <c r="G29" s="79"/>
      <c r="H29" s="78"/>
      <c r="I29" s="79"/>
      <c r="J29" s="78"/>
      <c r="K29" s="79"/>
      <c r="L29" s="78"/>
      <c r="M29" s="79"/>
      <c r="N29" s="78"/>
      <c r="O29" s="78"/>
    </row>
    <row r="30" spans="1:24" s="55" customFormat="1" ht="53.25" customHeight="1" x14ac:dyDescent="0.25">
      <c r="A30" s="217"/>
      <c r="B30" s="217"/>
      <c r="C30" s="80"/>
      <c r="D30" s="218"/>
      <c r="E30" s="80"/>
      <c r="F30" s="218"/>
      <c r="G30" s="80"/>
      <c r="H30" s="218"/>
      <c r="I30" s="80"/>
      <c r="J30" s="218"/>
      <c r="K30" s="80"/>
      <c r="L30" s="218"/>
      <c r="M30" s="80"/>
      <c r="N30" s="218"/>
      <c r="O30" s="92"/>
      <c r="P30" s="107"/>
      <c r="Q30" s="107"/>
    </row>
    <row r="31" spans="1:24" s="55" customFormat="1" ht="60.75" customHeight="1" x14ac:dyDescent="0.25">
      <c r="A31" s="217"/>
      <c r="B31" s="217"/>
      <c r="C31" s="80"/>
      <c r="D31" s="218"/>
      <c r="E31" s="80"/>
      <c r="F31" s="218"/>
      <c r="G31" s="80"/>
      <c r="H31" s="218"/>
      <c r="I31" s="80"/>
      <c r="J31" s="218"/>
      <c r="K31" s="80"/>
      <c r="L31" s="218"/>
      <c r="M31" s="80"/>
      <c r="N31" s="218"/>
      <c r="O31" s="92"/>
      <c r="P31" s="107"/>
      <c r="Q31" s="107"/>
    </row>
    <row r="32" spans="1:24" s="55" customFormat="1" ht="59.25" customHeight="1" x14ac:dyDescent="0.25">
      <c r="A32" s="217"/>
      <c r="B32" s="217"/>
      <c r="C32" s="80"/>
      <c r="D32" s="218"/>
      <c r="E32" s="80"/>
      <c r="F32" s="218"/>
      <c r="G32" s="80"/>
      <c r="H32" s="218"/>
      <c r="I32" s="80"/>
      <c r="J32" s="218"/>
      <c r="K32" s="80"/>
      <c r="L32" s="218"/>
      <c r="M32" s="80"/>
      <c r="N32" s="218"/>
      <c r="O32" s="92"/>
      <c r="P32" s="107"/>
      <c r="Q32" s="107"/>
    </row>
    <row r="33" spans="1:17" s="55" customFormat="1" ht="53.25" customHeight="1" x14ac:dyDescent="0.25">
      <c r="A33" s="219"/>
      <c r="B33" s="219"/>
      <c r="C33" s="80"/>
      <c r="D33" s="81"/>
      <c r="E33" s="80"/>
      <c r="F33" s="81"/>
      <c r="G33" s="80"/>
      <c r="H33" s="81"/>
      <c r="I33" s="80"/>
      <c r="J33" s="81"/>
      <c r="K33" s="80"/>
      <c r="L33" s="81"/>
      <c r="M33" s="80"/>
      <c r="N33" s="81"/>
      <c r="O33" s="92"/>
      <c r="P33" s="107"/>
      <c r="Q33" s="107"/>
    </row>
    <row r="34" spans="1:17" s="47" customFormat="1" ht="75" customHeight="1" x14ac:dyDescent="0.25">
      <c r="A34" s="108"/>
      <c r="B34" s="109"/>
      <c r="C34" s="110"/>
      <c r="D34" s="111"/>
      <c r="E34" s="111"/>
      <c r="F34" s="111"/>
      <c r="G34" s="111"/>
      <c r="H34" s="111"/>
      <c r="I34" s="112"/>
      <c r="J34" s="113"/>
      <c r="K34" s="112"/>
      <c r="L34" s="112"/>
      <c r="M34" s="114"/>
      <c r="N34" s="108"/>
      <c r="O34" s="108"/>
      <c r="P34" s="108"/>
      <c r="Q34" s="108"/>
    </row>
    <row r="35" spans="1:17" ht="120.75" customHeight="1" x14ac:dyDescent="0.25">
      <c r="A35" s="229" t="s">
        <v>71</v>
      </c>
      <c r="B35" s="230"/>
      <c r="C35" s="230"/>
      <c r="D35" s="230"/>
      <c r="E35" s="230"/>
      <c r="F35" s="230"/>
      <c r="G35" s="230"/>
      <c r="H35" s="230"/>
      <c r="I35" s="230"/>
      <c r="J35" s="230"/>
      <c r="K35" s="230"/>
      <c r="L35" s="230"/>
      <c r="M35" s="231"/>
    </row>
    <row r="36" spans="1:17" ht="35.25" customHeight="1" x14ac:dyDescent="0.25">
      <c r="A36" s="232"/>
      <c r="B36" s="233"/>
      <c r="C36" s="233"/>
      <c r="D36" s="233"/>
      <c r="E36" s="233"/>
      <c r="F36" s="233"/>
      <c r="G36" s="233"/>
      <c r="H36" s="233"/>
      <c r="I36" s="233"/>
      <c r="J36" s="233"/>
      <c r="K36" s="233"/>
      <c r="L36" s="233"/>
      <c r="M36" s="234"/>
    </row>
    <row r="37" spans="1:17" ht="144" x14ac:dyDescent="0.25">
      <c r="A37" s="222" t="s">
        <v>55</v>
      </c>
      <c r="B37" s="223"/>
      <c r="C37" s="224"/>
      <c r="D37" s="52" t="s">
        <v>11</v>
      </c>
      <c r="E37" s="52" t="s">
        <v>17</v>
      </c>
      <c r="F37" s="52" t="s">
        <v>51</v>
      </c>
      <c r="G37" s="52" t="s">
        <v>52</v>
      </c>
      <c r="H37" s="52" t="s">
        <v>14</v>
      </c>
      <c r="I37" s="52" t="s">
        <v>3</v>
      </c>
      <c r="J37" s="54" t="s">
        <v>25</v>
      </c>
      <c r="K37" s="54" t="s">
        <v>15</v>
      </c>
      <c r="L37" s="54" t="s">
        <v>26</v>
      </c>
      <c r="M37" s="65" t="s">
        <v>16</v>
      </c>
    </row>
    <row r="38" spans="1:17" ht="63" customHeight="1" x14ac:dyDescent="0.25">
      <c r="A38" s="66"/>
      <c r="B38" s="225"/>
      <c r="C38" s="226"/>
      <c r="D38" s="51"/>
      <c r="E38" s="51"/>
      <c r="F38" s="51"/>
      <c r="G38" s="51"/>
      <c r="H38" s="51"/>
      <c r="I38" s="51"/>
      <c r="J38" s="51"/>
      <c r="K38" s="74"/>
      <c r="L38" s="74"/>
      <c r="M38" s="67"/>
    </row>
    <row r="39" spans="1:17" ht="74.25" customHeight="1" x14ac:dyDescent="0.25">
      <c r="A39" s="66"/>
      <c r="B39" s="225"/>
      <c r="C39" s="226"/>
      <c r="D39" s="51"/>
      <c r="E39" s="51"/>
      <c r="F39" s="51"/>
      <c r="G39" s="51"/>
      <c r="H39" s="51"/>
      <c r="I39" s="51"/>
      <c r="J39" s="51"/>
      <c r="K39" s="74"/>
      <c r="L39" s="74"/>
      <c r="M39" s="67"/>
    </row>
    <row r="40" spans="1:17" ht="75.75" customHeight="1" x14ac:dyDescent="0.45">
      <c r="A40" s="66"/>
      <c r="B40" s="227"/>
      <c r="C40" s="228"/>
      <c r="D40" s="51"/>
      <c r="E40" s="51"/>
      <c r="F40" s="51"/>
      <c r="G40" s="51"/>
      <c r="H40" s="51"/>
      <c r="I40" s="51"/>
      <c r="J40" s="51"/>
      <c r="K40" s="74"/>
      <c r="L40" s="74"/>
      <c r="M40" s="67"/>
    </row>
    <row r="41" spans="1:17" ht="85.5" customHeight="1" x14ac:dyDescent="0.25">
      <c r="A41" s="66"/>
      <c r="B41" s="225"/>
      <c r="C41" s="226"/>
      <c r="D41" s="51"/>
      <c r="E41" s="51"/>
      <c r="F41" s="51"/>
      <c r="G41" s="51"/>
      <c r="H41" s="51"/>
      <c r="I41" s="51"/>
      <c r="J41" s="51"/>
      <c r="K41" s="74"/>
      <c r="L41" s="74"/>
      <c r="M41" s="67"/>
    </row>
    <row r="42" spans="1:17" ht="66.75" customHeight="1" x14ac:dyDescent="0.25">
      <c r="A42" s="66"/>
      <c r="B42" s="225"/>
      <c r="C42" s="226"/>
      <c r="D42" s="51"/>
      <c r="E42" s="51"/>
      <c r="F42" s="51"/>
      <c r="G42" s="51"/>
      <c r="H42" s="51"/>
      <c r="I42" s="51"/>
      <c r="J42" s="51"/>
      <c r="K42" s="74"/>
      <c r="L42" s="74"/>
      <c r="M42" s="67"/>
    </row>
    <row r="43" spans="1:17" ht="55.5" customHeight="1" thickBot="1" x14ac:dyDescent="0.3">
      <c r="A43" s="68"/>
      <c r="B43" s="220"/>
      <c r="C43" s="221"/>
      <c r="D43" s="69"/>
      <c r="E43" s="69"/>
      <c r="F43" s="69"/>
      <c r="G43" s="69"/>
      <c r="H43" s="69"/>
      <c r="I43" s="69"/>
      <c r="J43" s="69"/>
      <c r="K43" s="8"/>
      <c r="L43" s="8"/>
      <c r="M43" s="70"/>
    </row>
  </sheetData>
  <mergeCells count="45">
    <mergeCell ref="N30:N32"/>
    <mergeCell ref="A31:B31"/>
    <mergeCell ref="A32:B32"/>
    <mergeCell ref="A33:B33"/>
    <mergeCell ref="B43:C43"/>
    <mergeCell ref="A37:C37"/>
    <mergeCell ref="B38:C38"/>
    <mergeCell ref="B39:C39"/>
    <mergeCell ref="B40:C40"/>
    <mergeCell ref="B41:C41"/>
    <mergeCell ref="B42:C42"/>
    <mergeCell ref="A35:M36"/>
    <mergeCell ref="J30:J32"/>
    <mergeCell ref="L30:L32"/>
    <mergeCell ref="A29:B29"/>
    <mergeCell ref="A30:B30"/>
    <mergeCell ref="D30:D32"/>
    <mergeCell ref="F30:F32"/>
    <mergeCell ref="H30:H32"/>
    <mergeCell ref="A28:B28"/>
    <mergeCell ref="B12:C12"/>
    <mergeCell ref="A13:A18"/>
    <mergeCell ref="B13:C18"/>
    <mergeCell ref="G19:T19"/>
    <mergeCell ref="G20:T20"/>
    <mergeCell ref="G21:T21"/>
    <mergeCell ref="G22:T22"/>
    <mergeCell ref="B23:M23"/>
    <mergeCell ref="B24:M24"/>
    <mergeCell ref="B25:M25"/>
    <mergeCell ref="A27:G27"/>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4"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view="pageLayout" topLeftCell="J7" zoomScale="25" zoomScaleNormal="70" zoomScaleSheetLayoutView="25" zoomScalePageLayoutView="25" workbookViewId="0">
      <selection activeCell="A8" sqref="A8:U8"/>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25.5703125" style="3" customWidth="1"/>
    <col min="20" max="20" width="54.140625" style="2"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199</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136" t="s">
        <v>2</v>
      </c>
      <c r="E12" s="136" t="s">
        <v>3</v>
      </c>
      <c r="F12" s="136"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79</v>
      </c>
      <c r="W12" s="73"/>
    </row>
    <row r="13" spans="1:24" s="12" customFormat="1" ht="272.25" customHeight="1" thickBot="1" x14ac:dyDescent="0.3">
      <c r="A13" s="202" t="s">
        <v>47</v>
      </c>
      <c r="B13" s="204" t="s">
        <v>198</v>
      </c>
      <c r="C13" s="205"/>
      <c r="D13" s="133" t="s">
        <v>200</v>
      </c>
      <c r="E13" s="75">
        <v>1335434</v>
      </c>
      <c r="F13" s="75" t="s">
        <v>19</v>
      </c>
      <c r="G13" s="85"/>
      <c r="H13" s="85"/>
      <c r="I13" s="85"/>
      <c r="J13" s="85"/>
      <c r="K13" s="85"/>
      <c r="L13" s="85"/>
      <c r="M13" s="85"/>
      <c r="N13" s="85"/>
      <c r="O13" s="85"/>
      <c r="P13" s="85"/>
      <c r="Q13" s="85"/>
      <c r="R13" s="85"/>
      <c r="S13" s="82">
        <v>54632</v>
      </c>
      <c r="T13" s="58">
        <f t="shared" ref="T13:T16" si="0">S13*Q13</f>
        <v>0</v>
      </c>
      <c r="W13" s="10"/>
    </row>
    <row r="14" spans="1:24" s="12" customFormat="1" ht="317.25" customHeight="1" thickBot="1" x14ac:dyDescent="0.3">
      <c r="A14" s="203"/>
      <c r="B14" s="206"/>
      <c r="C14" s="207"/>
      <c r="D14" s="133" t="s">
        <v>201</v>
      </c>
      <c r="E14" s="75">
        <v>1335437</v>
      </c>
      <c r="F14" s="75" t="s">
        <v>19</v>
      </c>
      <c r="G14" s="85"/>
      <c r="H14" s="85"/>
      <c r="I14" s="85"/>
      <c r="J14" s="85"/>
      <c r="K14" s="85"/>
      <c r="L14" s="85"/>
      <c r="M14" s="85"/>
      <c r="N14" s="85"/>
      <c r="O14" s="85"/>
      <c r="P14" s="85"/>
      <c r="Q14" s="85"/>
      <c r="R14" s="85"/>
      <c r="S14" s="82">
        <v>28304</v>
      </c>
      <c r="T14" s="58">
        <v>0</v>
      </c>
      <c r="W14" s="84"/>
    </row>
    <row r="15" spans="1:24" s="12" customFormat="1" ht="227.25" customHeight="1" thickBot="1" x14ac:dyDescent="0.3">
      <c r="A15" s="203"/>
      <c r="B15" s="206"/>
      <c r="C15" s="207"/>
      <c r="D15" s="133" t="s">
        <v>202</v>
      </c>
      <c r="E15" s="75">
        <v>1335439</v>
      </c>
      <c r="F15" s="75" t="s">
        <v>19</v>
      </c>
      <c r="G15" s="85"/>
      <c r="H15" s="85"/>
      <c r="I15" s="85"/>
      <c r="J15" s="85"/>
      <c r="K15" s="85"/>
      <c r="L15" s="85"/>
      <c r="M15" s="85"/>
      <c r="N15" s="85"/>
      <c r="O15" s="85"/>
      <c r="P15" s="85"/>
      <c r="Q15" s="85"/>
      <c r="R15" s="85"/>
      <c r="S15" s="82">
        <v>9080</v>
      </c>
      <c r="T15" s="58">
        <f t="shared" si="0"/>
        <v>0</v>
      </c>
      <c r="W15" s="9"/>
    </row>
    <row r="16" spans="1:24" s="12" customFormat="1" ht="196.5" customHeight="1" x14ac:dyDescent="0.25">
      <c r="A16" s="203"/>
      <c r="B16" s="206"/>
      <c r="C16" s="207"/>
      <c r="D16" s="133" t="s">
        <v>203</v>
      </c>
      <c r="E16" s="75">
        <v>1335440</v>
      </c>
      <c r="F16" s="75" t="s">
        <v>19</v>
      </c>
      <c r="G16" s="85"/>
      <c r="H16" s="85"/>
      <c r="I16" s="85"/>
      <c r="J16" s="85"/>
      <c r="K16" s="85"/>
      <c r="L16" s="85"/>
      <c r="M16" s="85"/>
      <c r="N16" s="85"/>
      <c r="O16" s="85"/>
      <c r="P16" s="85"/>
      <c r="Q16" s="85"/>
      <c r="R16" s="85"/>
      <c r="S16" s="82">
        <v>536</v>
      </c>
      <c r="T16" s="58">
        <f t="shared" si="0"/>
        <v>0</v>
      </c>
      <c r="W16" s="9"/>
    </row>
    <row r="17" spans="1:24" s="12" customFormat="1" ht="69" customHeight="1" x14ac:dyDescent="0.55000000000000004">
      <c r="A17" s="35"/>
      <c r="B17" s="38"/>
      <c r="C17" s="39"/>
      <c r="D17" s="124"/>
      <c r="E17" s="125"/>
      <c r="F17" s="125"/>
      <c r="G17" s="208" t="s">
        <v>18</v>
      </c>
      <c r="H17" s="208"/>
      <c r="I17" s="208"/>
      <c r="J17" s="208"/>
      <c r="K17" s="208"/>
      <c r="L17" s="208"/>
      <c r="M17" s="208"/>
      <c r="N17" s="208"/>
      <c r="O17" s="208"/>
      <c r="P17" s="208"/>
      <c r="Q17" s="208"/>
      <c r="R17" s="208"/>
      <c r="S17" s="208"/>
      <c r="T17" s="208"/>
      <c r="U17" s="59">
        <v>0</v>
      </c>
      <c r="X17" s="3"/>
    </row>
    <row r="18" spans="1:24" s="12" customFormat="1" ht="79.5" customHeight="1" x14ac:dyDescent="0.55000000000000004">
      <c r="A18" s="35"/>
      <c r="B18" s="38"/>
      <c r="C18" s="39"/>
      <c r="D18" s="40"/>
      <c r="E18" s="34"/>
      <c r="F18" s="34"/>
      <c r="G18" s="209" t="s">
        <v>29</v>
      </c>
      <c r="H18" s="209"/>
      <c r="I18" s="209"/>
      <c r="J18" s="209"/>
      <c r="K18" s="209"/>
      <c r="L18" s="209"/>
      <c r="M18" s="209"/>
      <c r="N18" s="209"/>
      <c r="O18" s="209"/>
      <c r="P18" s="209"/>
      <c r="Q18" s="209"/>
      <c r="R18" s="209"/>
      <c r="S18" s="209"/>
      <c r="T18" s="210"/>
      <c r="U18" s="59">
        <f>SUM(U13:U17)</f>
        <v>0</v>
      </c>
      <c r="X18" s="3"/>
    </row>
    <row r="19" spans="1:24" s="12" customFormat="1" ht="88.5" customHeight="1" x14ac:dyDescent="0.55000000000000004">
      <c r="A19" s="35"/>
      <c r="B19" s="38"/>
      <c r="C19" s="39"/>
      <c r="D19" s="40"/>
      <c r="E19" s="34"/>
      <c r="F19" s="34"/>
      <c r="G19" s="209" t="s">
        <v>28</v>
      </c>
      <c r="H19" s="209"/>
      <c r="I19" s="209"/>
      <c r="J19" s="209"/>
      <c r="K19" s="209"/>
      <c r="L19" s="209"/>
      <c r="M19" s="209"/>
      <c r="N19" s="209"/>
      <c r="O19" s="209"/>
      <c r="P19" s="209"/>
      <c r="Q19" s="209"/>
      <c r="R19" s="209"/>
      <c r="S19" s="209"/>
      <c r="T19" s="210"/>
      <c r="U19" s="61" t="s">
        <v>58</v>
      </c>
      <c r="X19" s="3"/>
    </row>
    <row r="20" spans="1:24" s="72" customFormat="1" ht="88.5" customHeight="1" x14ac:dyDescent="0.55000000000000004">
      <c r="A20" s="71"/>
      <c r="B20" s="38"/>
      <c r="C20" s="39"/>
      <c r="D20" s="40"/>
      <c r="E20" s="34"/>
      <c r="F20" s="34"/>
      <c r="G20" s="211" t="s">
        <v>27</v>
      </c>
      <c r="H20" s="211"/>
      <c r="I20" s="211"/>
      <c r="J20" s="211"/>
      <c r="K20" s="211"/>
      <c r="L20" s="211"/>
      <c r="M20" s="211"/>
      <c r="N20" s="211"/>
      <c r="O20" s="211"/>
      <c r="P20" s="211"/>
      <c r="Q20" s="211"/>
      <c r="R20" s="211"/>
      <c r="S20" s="211"/>
      <c r="T20" s="212"/>
      <c r="U20" s="96">
        <v>733011.84</v>
      </c>
      <c r="X20" s="17"/>
    </row>
    <row r="21" spans="1:24" s="20" customFormat="1" ht="101.25" customHeight="1" x14ac:dyDescent="0.25">
      <c r="A21" s="19"/>
      <c r="B21" s="213" t="s">
        <v>54</v>
      </c>
      <c r="C21" s="214"/>
      <c r="D21" s="214"/>
      <c r="E21" s="214"/>
      <c r="F21" s="214"/>
      <c r="G21" s="214"/>
      <c r="H21" s="214"/>
      <c r="I21" s="214"/>
      <c r="J21" s="214"/>
      <c r="K21" s="214"/>
      <c r="L21" s="214"/>
      <c r="M21" s="214"/>
      <c r="T21" s="137"/>
      <c r="X21" s="3"/>
    </row>
    <row r="22" spans="1:24" s="20" customFormat="1" ht="101.25" customHeight="1" x14ac:dyDescent="0.25">
      <c r="A22" s="19"/>
      <c r="B22" s="213" t="s">
        <v>56</v>
      </c>
      <c r="C22" s="214"/>
      <c r="D22" s="214"/>
      <c r="E22" s="214"/>
      <c r="F22" s="214"/>
      <c r="G22" s="214"/>
      <c r="H22" s="214"/>
      <c r="I22" s="214"/>
      <c r="J22" s="214"/>
      <c r="K22" s="214"/>
      <c r="L22" s="214"/>
      <c r="M22" s="214"/>
      <c r="T22" s="137"/>
      <c r="X22" s="3"/>
    </row>
    <row r="23" spans="1:24" s="20" customFormat="1" ht="101.25" customHeight="1" x14ac:dyDescent="0.25">
      <c r="A23" s="19"/>
      <c r="B23" s="213" t="s">
        <v>57</v>
      </c>
      <c r="C23" s="214"/>
      <c r="D23" s="214"/>
      <c r="E23" s="214"/>
      <c r="F23" s="214"/>
      <c r="G23" s="214"/>
      <c r="H23" s="214"/>
      <c r="I23" s="214"/>
      <c r="J23" s="214"/>
      <c r="K23" s="214"/>
      <c r="L23" s="214"/>
      <c r="M23" s="214"/>
      <c r="T23" s="137"/>
      <c r="X23" s="3"/>
    </row>
    <row r="24" spans="1:24" s="21" customFormat="1" ht="67.5" customHeight="1" x14ac:dyDescent="0.25">
      <c r="A24" s="116"/>
      <c r="B24" s="117"/>
      <c r="C24" s="118"/>
      <c r="D24" s="119"/>
      <c r="E24" s="119"/>
      <c r="F24" s="119"/>
      <c r="G24" s="119"/>
      <c r="H24" s="119"/>
      <c r="I24" s="120"/>
      <c r="J24" s="126"/>
      <c r="K24" s="120"/>
      <c r="L24" s="120"/>
      <c r="M24" s="127"/>
      <c r="N24" s="116"/>
      <c r="O24" s="116"/>
      <c r="P24" s="116"/>
      <c r="Q24" s="116"/>
      <c r="X24" s="3"/>
    </row>
    <row r="25" spans="1:24" s="45" customFormat="1" ht="81" customHeight="1" x14ac:dyDescent="0.25">
      <c r="A25" s="215"/>
      <c r="B25" s="215"/>
      <c r="C25" s="215"/>
      <c r="D25" s="215"/>
      <c r="E25" s="215"/>
      <c r="F25" s="215"/>
      <c r="G25" s="215"/>
      <c r="H25" s="128"/>
      <c r="I25" s="129"/>
      <c r="J25" s="129"/>
      <c r="K25" s="130"/>
      <c r="L25" s="131"/>
      <c r="M25" s="132"/>
      <c r="N25" s="132"/>
      <c r="O25" s="132"/>
      <c r="P25" s="132"/>
      <c r="Q25" s="132"/>
    </row>
    <row r="26" spans="1:24" s="53" customFormat="1" ht="134.25" customHeight="1" x14ac:dyDescent="0.25">
      <c r="A26" s="199"/>
      <c r="B26" s="199"/>
      <c r="C26" s="77"/>
      <c r="D26" s="76"/>
      <c r="E26" s="77"/>
      <c r="F26" s="76"/>
      <c r="G26" s="77"/>
      <c r="H26" s="76"/>
      <c r="I26" s="77"/>
      <c r="J26" s="76"/>
      <c r="K26" s="77"/>
      <c r="L26" s="76"/>
      <c r="M26" s="77"/>
      <c r="N26" s="76"/>
      <c r="O26" s="76"/>
      <c r="P26" s="76"/>
      <c r="Q26" s="76"/>
    </row>
    <row r="27" spans="1:24" s="46" customFormat="1" ht="17.25" customHeight="1" x14ac:dyDescent="0.25">
      <c r="A27" s="216"/>
      <c r="B27" s="216"/>
      <c r="C27" s="106"/>
      <c r="D27" s="79"/>
      <c r="E27" s="79"/>
      <c r="F27" s="78"/>
      <c r="G27" s="79"/>
      <c r="H27" s="78"/>
      <c r="I27" s="79"/>
      <c r="J27" s="78"/>
      <c r="K27" s="79"/>
      <c r="L27" s="78"/>
      <c r="M27" s="79"/>
      <c r="N27" s="78"/>
      <c r="O27" s="78"/>
    </row>
    <row r="28" spans="1:24" s="55" customFormat="1" ht="53.25" customHeight="1" x14ac:dyDescent="0.25">
      <c r="A28" s="217"/>
      <c r="B28" s="217"/>
      <c r="C28" s="80"/>
      <c r="D28" s="218"/>
      <c r="E28" s="80"/>
      <c r="F28" s="218"/>
      <c r="G28" s="80"/>
      <c r="H28" s="218"/>
      <c r="I28" s="80"/>
      <c r="J28" s="218"/>
      <c r="K28" s="80"/>
      <c r="L28" s="218"/>
      <c r="M28" s="80"/>
      <c r="N28" s="218"/>
      <c r="O28" s="92"/>
      <c r="P28" s="107"/>
      <c r="Q28" s="107"/>
    </row>
    <row r="29" spans="1:24" s="55" customFormat="1" ht="60.75" customHeight="1" x14ac:dyDescent="0.25">
      <c r="A29" s="217"/>
      <c r="B29" s="217"/>
      <c r="C29" s="80"/>
      <c r="D29" s="218"/>
      <c r="E29" s="80"/>
      <c r="F29" s="218"/>
      <c r="G29" s="80"/>
      <c r="H29" s="218"/>
      <c r="I29" s="80"/>
      <c r="J29" s="218"/>
      <c r="K29" s="80"/>
      <c r="L29" s="218"/>
      <c r="M29" s="80"/>
      <c r="N29" s="218"/>
      <c r="O29" s="92"/>
      <c r="P29" s="107"/>
      <c r="Q29" s="107"/>
    </row>
    <row r="30" spans="1:24" s="55" customFormat="1" ht="59.25" customHeight="1" x14ac:dyDescent="0.25">
      <c r="A30" s="217"/>
      <c r="B30" s="217"/>
      <c r="C30" s="80"/>
      <c r="D30" s="218"/>
      <c r="E30" s="80"/>
      <c r="F30" s="218"/>
      <c r="G30" s="80"/>
      <c r="H30" s="218"/>
      <c r="I30" s="80"/>
      <c r="J30" s="218"/>
      <c r="K30" s="80"/>
      <c r="L30" s="218"/>
      <c r="M30" s="80"/>
      <c r="N30" s="218"/>
      <c r="O30" s="92"/>
      <c r="P30" s="107"/>
      <c r="Q30" s="107"/>
    </row>
    <row r="31" spans="1:24" s="55" customFormat="1" ht="53.25" customHeight="1" x14ac:dyDescent="0.25">
      <c r="A31" s="219"/>
      <c r="B31" s="219"/>
      <c r="C31" s="80"/>
      <c r="D31" s="81"/>
      <c r="E31" s="80"/>
      <c r="F31" s="81"/>
      <c r="G31" s="80"/>
      <c r="H31" s="81"/>
      <c r="I31" s="80"/>
      <c r="J31" s="81"/>
      <c r="K31" s="80"/>
      <c r="L31" s="81"/>
      <c r="M31" s="80"/>
      <c r="N31" s="81"/>
      <c r="O31" s="92"/>
      <c r="P31" s="107"/>
      <c r="Q31" s="107"/>
    </row>
    <row r="32" spans="1:24" s="47" customFormat="1" ht="75" customHeight="1" x14ac:dyDescent="0.25">
      <c r="A32" s="108"/>
      <c r="B32" s="109"/>
      <c r="C32" s="110"/>
      <c r="D32" s="111"/>
      <c r="E32" s="111"/>
      <c r="F32" s="111"/>
      <c r="G32" s="111"/>
      <c r="H32" s="111"/>
      <c r="I32" s="112"/>
      <c r="J32" s="113"/>
      <c r="K32" s="112"/>
      <c r="L32" s="112"/>
      <c r="M32" s="114"/>
      <c r="N32" s="108"/>
      <c r="O32" s="108"/>
      <c r="P32" s="108"/>
      <c r="Q32" s="108"/>
    </row>
    <row r="33" spans="1:13" ht="120.75" customHeight="1" x14ac:dyDescent="0.25">
      <c r="A33" s="229" t="s">
        <v>71</v>
      </c>
      <c r="B33" s="230"/>
      <c r="C33" s="230"/>
      <c r="D33" s="230"/>
      <c r="E33" s="230"/>
      <c r="F33" s="230"/>
      <c r="G33" s="230"/>
      <c r="H33" s="230"/>
      <c r="I33" s="230"/>
      <c r="J33" s="230"/>
      <c r="K33" s="230"/>
      <c r="L33" s="230"/>
      <c r="M33" s="231"/>
    </row>
    <row r="34" spans="1:13" ht="35.25" customHeight="1" x14ac:dyDescent="0.25">
      <c r="A34" s="232"/>
      <c r="B34" s="233"/>
      <c r="C34" s="233"/>
      <c r="D34" s="233"/>
      <c r="E34" s="233"/>
      <c r="F34" s="233"/>
      <c r="G34" s="233"/>
      <c r="H34" s="233"/>
      <c r="I34" s="233"/>
      <c r="J34" s="233"/>
      <c r="K34" s="233"/>
      <c r="L34" s="233"/>
      <c r="M34" s="234"/>
    </row>
    <row r="35" spans="1:13" ht="144" x14ac:dyDescent="0.25">
      <c r="A35" s="222" t="s">
        <v>55</v>
      </c>
      <c r="B35" s="223"/>
      <c r="C35" s="224"/>
      <c r="D35" s="52" t="s">
        <v>11</v>
      </c>
      <c r="E35" s="52" t="s">
        <v>17</v>
      </c>
      <c r="F35" s="52" t="s">
        <v>51</v>
      </c>
      <c r="G35" s="52" t="s">
        <v>52</v>
      </c>
      <c r="H35" s="52" t="s">
        <v>14</v>
      </c>
      <c r="I35" s="52" t="s">
        <v>3</v>
      </c>
      <c r="J35" s="54" t="s">
        <v>25</v>
      </c>
      <c r="K35" s="54" t="s">
        <v>15</v>
      </c>
      <c r="L35" s="54" t="s">
        <v>26</v>
      </c>
      <c r="M35" s="65" t="s">
        <v>16</v>
      </c>
    </row>
    <row r="36" spans="1:13" ht="63" customHeight="1" x14ac:dyDescent="0.25">
      <c r="A36" s="66"/>
      <c r="B36" s="225"/>
      <c r="C36" s="226"/>
      <c r="D36" s="51"/>
      <c r="E36" s="51"/>
      <c r="F36" s="51"/>
      <c r="G36" s="51"/>
      <c r="H36" s="51"/>
      <c r="I36" s="51"/>
      <c r="J36" s="51"/>
      <c r="K36" s="74"/>
      <c r="L36" s="74"/>
      <c r="M36" s="67"/>
    </row>
    <row r="37" spans="1:13" ht="74.25" customHeight="1" x14ac:dyDescent="0.25">
      <c r="A37" s="66"/>
      <c r="B37" s="225"/>
      <c r="C37" s="226"/>
      <c r="D37" s="51"/>
      <c r="E37" s="51"/>
      <c r="F37" s="51"/>
      <c r="G37" s="51"/>
      <c r="H37" s="51"/>
      <c r="I37" s="51"/>
      <c r="J37" s="51"/>
      <c r="K37" s="74"/>
      <c r="L37" s="74"/>
      <c r="M37" s="67"/>
    </row>
    <row r="38" spans="1:13" ht="75.75" customHeight="1" x14ac:dyDescent="0.45">
      <c r="A38" s="66"/>
      <c r="B38" s="227"/>
      <c r="C38" s="228"/>
      <c r="D38" s="51"/>
      <c r="E38" s="51"/>
      <c r="F38" s="51"/>
      <c r="G38" s="51"/>
      <c r="H38" s="51"/>
      <c r="I38" s="51"/>
      <c r="J38" s="51"/>
      <c r="K38" s="74"/>
      <c r="L38" s="74"/>
      <c r="M38" s="67"/>
    </row>
    <row r="39" spans="1:13" ht="85.5" customHeight="1" x14ac:dyDescent="0.25">
      <c r="A39" s="66"/>
      <c r="B39" s="225"/>
      <c r="C39" s="226"/>
      <c r="D39" s="51"/>
      <c r="E39" s="51"/>
      <c r="F39" s="51"/>
      <c r="G39" s="51"/>
      <c r="H39" s="51"/>
      <c r="I39" s="51"/>
      <c r="J39" s="51"/>
      <c r="K39" s="74"/>
      <c r="L39" s="74"/>
      <c r="M39" s="67"/>
    </row>
    <row r="40" spans="1:13" ht="66.75" customHeight="1" x14ac:dyDescent="0.25">
      <c r="A40" s="66"/>
      <c r="B40" s="225"/>
      <c r="C40" s="226"/>
      <c r="D40" s="51"/>
      <c r="E40" s="51"/>
      <c r="F40" s="51"/>
      <c r="G40" s="51"/>
      <c r="H40" s="51"/>
      <c r="I40" s="51"/>
      <c r="J40" s="51"/>
      <c r="K40" s="74"/>
      <c r="L40" s="74"/>
      <c r="M40" s="67"/>
    </row>
    <row r="41" spans="1:13" ht="55.5" customHeight="1" thickBot="1" x14ac:dyDescent="0.3">
      <c r="A41" s="68"/>
      <c r="B41" s="220"/>
      <c r="C41" s="221"/>
      <c r="D41" s="69"/>
      <c r="E41" s="69"/>
      <c r="F41" s="69"/>
      <c r="G41" s="69"/>
      <c r="H41" s="69"/>
      <c r="I41" s="69"/>
      <c r="J41" s="69"/>
      <c r="K41" s="8"/>
      <c r="L41" s="8"/>
      <c r="M41" s="70"/>
    </row>
  </sheetData>
  <mergeCells count="45">
    <mergeCell ref="N28:N30"/>
    <mergeCell ref="A29:B29"/>
    <mergeCell ref="A30:B30"/>
    <mergeCell ref="A31:B31"/>
    <mergeCell ref="B41:C41"/>
    <mergeCell ref="A35:C35"/>
    <mergeCell ref="B36:C36"/>
    <mergeCell ref="B37:C37"/>
    <mergeCell ref="B38:C38"/>
    <mergeCell ref="B39:C39"/>
    <mergeCell ref="B40:C40"/>
    <mergeCell ref="A33:M34"/>
    <mergeCell ref="J28:J30"/>
    <mergeCell ref="L28:L30"/>
    <mergeCell ref="A27:B27"/>
    <mergeCell ref="A28:B28"/>
    <mergeCell ref="D28:D30"/>
    <mergeCell ref="F28:F30"/>
    <mergeCell ref="H28:H30"/>
    <mergeCell ref="A26:B26"/>
    <mergeCell ref="B12:C12"/>
    <mergeCell ref="A13:A16"/>
    <mergeCell ref="B13:C16"/>
    <mergeCell ref="G17:T17"/>
    <mergeCell ref="G18:T18"/>
    <mergeCell ref="G19:T19"/>
    <mergeCell ref="G20:T20"/>
    <mergeCell ref="B21:M21"/>
    <mergeCell ref="B22:M22"/>
    <mergeCell ref="B23:M23"/>
    <mergeCell ref="A25:G25"/>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view="pageLayout" topLeftCell="A5" zoomScale="25" zoomScaleNormal="70" zoomScaleSheetLayoutView="40" zoomScalePageLayoutView="25" workbookViewId="0">
      <selection activeCell="P10" sqref="P10:U10"/>
    </sheetView>
  </sheetViews>
  <sheetFormatPr defaultRowHeight="15" x14ac:dyDescent="0.25"/>
  <cols>
    <col min="1" max="1" width="19.5703125" style="1" customWidth="1"/>
    <col min="2" max="2" width="128.85546875" style="2" customWidth="1"/>
    <col min="3" max="3" width="28" style="1" bestFit="1" customWidth="1"/>
    <col min="4" max="4" width="70.425781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40.5703125" style="3"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104</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194</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201" customHeight="1" thickBot="1" x14ac:dyDescent="0.3">
      <c r="A12" s="60" t="s">
        <v>0</v>
      </c>
      <c r="B12" s="200" t="s">
        <v>20</v>
      </c>
      <c r="C12" s="201"/>
      <c r="D12" s="32" t="s">
        <v>2</v>
      </c>
      <c r="E12" s="32" t="s">
        <v>3</v>
      </c>
      <c r="F12" s="32"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105</v>
      </c>
      <c r="W12" s="73"/>
    </row>
    <row r="13" spans="1:24" s="12" customFormat="1" ht="177" customHeight="1" thickBot="1" x14ac:dyDescent="0.3">
      <c r="A13" s="202" t="s">
        <v>46</v>
      </c>
      <c r="B13" s="204" t="s">
        <v>195</v>
      </c>
      <c r="C13" s="235"/>
      <c r="D13" s="94" t="s">
        <v>196</v>
      </c>
      <c r="E13" s="93">
        <v>496122</v>
      </c>
      <c r="F13" s="115" t="s">
        <v>9</v>
      </c>
      <c r="G13" s="36"/>
      <c r="H13" s="36"/>
      <c r="I13" s="36"/>
      <c r="J13" s="36"/>
      <c r="K13" s="36"/>
      <c r="L13" s="36"/>
      <c r="M13" s="36"/>
      <c r="N13" s="36"/>
      <c r="O13" s="36"/>
      <c r="P13" s="36"/>
      <c r="Q13" s="36"/>
      <c r="R13" s="36"/>
      <c r="S13" s="121">
        <v>4800</v>
      </c>
      <c r="T13" s="58">
        <f>S13*Q13</f>
        <v>0</v>
      </c>
      <c r="W13" s="10"/>
    </row>
    <row r="14" spans="1:24" s="12" customFormat="1" ht="177" customHeight="1" x14ac:dyDescent="0.25">
      <c r="A14" s="203"/>
      <c r="B14" s="236"/>
      <c r="C14" s="237"/>
      <c r="D14" s="134" t="s">
        <v>197</v>
      </c>
      <c r="E14" s="93">
        <v>94344</v>
      </c>
      <c r="F14" s="135" t="s">
        <v>9</v>
      </c>
      <c r="G14" s="85"/>
      <c r="H14" s="85"/>
      <c r="I14" s="85"/>
      <c r="J14" s="85"/>
      <c r="K14" s="85"/>
      <c r="L14" s="85"/>
      <c r="M14" s="85"/>
      <c r="N14" s="85"/>
      <c r="O14" s="85"/>
      <c r="P14" s="85"/>
      <c r="Q14" s="85"/>
      <c r="R14" s="85"/>
      <c r="S14" s="82">
        <v>40000</v>
      </c>
      <c r="T14" s="99">
        <v>0</v>
      </c>
      <c r="W14" s="84"/>
    </row>
    <row r="15" spans="1:24" s="12" customFormat="1" ht="69" customHeight="1" x14ac:dyDescent="0.55000000000000004">
      <c r="A15" s="35"/>
      <c r="B15" s="38"/>
      <c r="C15" s="39"/>
      <c r="D15" s="91"/>
      <c r="E15" s="91"/>
      <c r="F15" s="91"/>
      <c r="G15" s="209" t="s">
        <v>18</v>
      </c>
      <c r="H15" s="209"/>
      <c r="I15" s="209"/>
      <c r="J15" s="209"/>
      <c r="K15" s="209"/>
      <c r="L15" s="209"/>
      <c r="M15" s="209"/>
      <c r="N15" s="209"/>
      <c r="O15" s="209"/>
      <c r="P15" s="209"/>
      <c r="Q15" s="209"/>
      <c r="R15" s="209"/>
      <c r="S15" s="209"/>
      <c r="T15" s="210"/>
      <c r="U15" s="59">
        <v>0</v>
      </c>
      <c r="X15" s="3"/>
    </row>
    <row r="16" spans="1:24" s="12" customFormat="1" ht="79.5" customHeight="1" x14ac:dyDescent="0.55000000000000004">
      <c r="A16" s="35"/>
      <c r="B16" s="87"/>
      <c r="C16" s="88"/>
      <c r="D16" s="89"/>
      <c r="E16" s="90"/>
      <c r="F16" s="90"/>
      <c r="G16" s="209" t="s">
        <v>29</v>
      </c>
      <c r="H16" s="209"/>
      <c r="I16" s="209"/>
      <c r="J16" s="209"/>
      <c r="K16" s="209"/>
      <c r="L16" s="209"/>
      <c r="M16" s="209"/>
      <c r="N16" s="209"/>
      <c r="O16" s="209"/>
      <c r="P16" s="209"/>
      <c r="Q16" s="209"/>
      <c r="R16" s="209"/>
      <c r="S16" s="209"/>
      <c r="T16" s="210"/>
      <c r="U16" s="59">
        <f>SUM(U13:U15)</f>
        <v>0</v>
      </c>
      <c r="X16" s="3"/>
    </row>
    <row r="17" spans="1:24" s="12" customFormat="1" ht="79.5" customHeight="1" x14ac:dyDescent="0.55000000000000004">
      <c r="A17" s="35"/>
      <c r="B17" s="38"/>
      <c r="C17" s="39"/>
      <c r="D17" s="40"/>
      <c r="E17" s="34"/>
      <c r="F17" s="34"/>
      <c r="G17" s="209" t="s">
        <v>28</v>
      </c>
      <c r="H17" s="209"/>
      <c r="I17" s="209"/>
      <c r="J17" s="209"/>
      <c r="K17" s="209"/>
      <c r="L17" s="209"/>
      <c r="M17" s="209"/>
      <c r="N17" s="209"/>
      <c r="O17" s="209"/>
      <c r="P17" s="209"/>
      <c r="Q17" s="209"/>
      <c r="R17" s="209"/>
      <c r="S17" s="209"/>
      <c r="T17" s="210"/>
      <c r="U17" s="59" t="s">
        <v>58</v>
      </c>
      <c r="X17" s="3"/>
    </row>
    <row r="18" spans="1:24" s="12" customFormat="1" ht="79.5" customHeight="1" x14ac:dyDescent="0.55000000000000004">
      <c r="A18" s="35"/>
      <c r="B18" s="38"/>
      <c r="C18" s="39"/>
      <c r="D18" s="40"/>
      <c r="E18" s="34"/>
      <c r="F18" s="34"/>
      <c r="G18" s="211" t="s">
        <v>27</v>
      </c>
      <c r="H18" s="211"/>
      <c r="I18" s="211"/>
      <c r="J18" s="211"/>
      <c r="K18" s="211"/>
      <c r="L18" s="211"/>
      <c r="M18" s="211"/>
      <c r="N18" s="211"/>
      <c r="O18" s="211"/>
      <c r="P18" s="211"/>
      <c r="Q18" s="211"/>
      <c r="R18" s="211"/>
      <c r="S18" s="211"/>
      <c r="T18" s="212"/>
      <c r="U18" s="95">
        <v>484000</v>
      </c>
      <c r="X18" s="3"/>
    </row>
    <row r="19" spans="1:24" s="20" customFormat="1" ht="101.25" customHeight="1" x14ac:dyDescent="0.25">
      <c r="A19" s="19"/>
      <c r="B19" s="213" t="s">
        <v>54</v>
      </c>
      <c r="C19" s="214"/>
      <c r="D19" s="214"/>
      <c r="E19" s="214"/>
      <c r="F19" s="214"/>
      <c r="G19" s="214"/>
      <c r="H19" s="214"/>
      <c r="I19" s="214"/>
      <c r="J19" s="214"/>
      <c r="K19" s="214"/>
      <c r="L19" s="214"/>
      <c r="M19" s="214"/>
      <c r="X19" s="3"/>
    </row>
    <row r="20" spans="1:24" s="20" customFormat="1" ht="101.25" customHeight="1" x14ac:dyDescent="0.25">
      <c r="A20" s="19"/>
      <c r="B20" s="213" t="s">
        <v>56</v>
      </c>
      <c r="C20" s="214"/>
      <c r="D20" s="214"/>
      <c r="E20" s="214"/>
      <c r="F20" s="214"/>
      <c r="G20" s="214"/>
      <c r="H20" s="214"/>
      <c r="I20" s="214"/>
      <c r="J20" s="214"/>
      <c r="K20" s="214"/>
      <c r="L20" s="214"/>
      <c r="M20" s="214"/>
      <c r="X20" s="3"/>
    </row>
    <row r="21" spans="1:24" s="20" customFormat="1" ht="101.25" customHeight="1" x14ac:dyDescent="0.25">
      <c r="A21" s="19"/>
      <c r="B21" s="213" t="s">
        <v>57</v>
      </c>
      <c r="C21" s="214"/>
      <c r="D21" s="214"/>
      <c r="E21" s="214"/>
      <c r="F21" s="214"/>
      <c r="G21" s="214"/>
      <c r="H21" s="214"/>
      <c r="I21" s="214"/>
      <c r="J21" s="214"/>
      <c r="K21" s="214"/>
      <c r="L21" s="214"/>
      <c r="M21" s="214"/>
      <c r="X21" s="3"/>
    </row>
    <row r="22" spans="1:24" s="21" customFormat="1" ht="67.5" customHeight="1" x14ac:dyDescent="0.25">
      <c r="A22" s="116"/>
      <c r="B22" s="117"/>
      <c r="C22" s="118"/>
      <c r="D22" s="119"/>
      <c r="E22" s="119"/>
      <c r="F22" s="119"/>
      <c r="G22" s="119"/>
      <c r="H22" s="119"/>
      <c r="I22" s="120"/>
      <c r="J22" s="26"/>
      <c r="K22" s="25"/>
      <c r="L22" s="25"/>
      <c r="M22" s="27"/>
      <c r="X22" s="3"/>
    </row>
    <row r="23" spans="1:24" s="45" customFormat="1" ht="81" customHeight="1" x14ac:dyDescent="0.25">
      <c r="A23" s="215"/>
      <c r="B23" s="215"/>
      <c r="C23" s="215"/>
      <c r="D23" s="215"/>
      <c r="E23" s="215"/>
      <c r="F23" s="215"/>
      <c r="G23" s="215"/>
      <c r="H23" s="215"/>
      <c r="I23" s="215"/>
      <c r="J23" s="42"/>
      <c r="K23" s="43"/>
      <c r="L23" s="44"/>
    </row>
    <row r="24" spans="1:24" s="53" customFormat="1" ht="134.25" customHeight="1" x14ac:dyDescent="0.25">
      <c r="A24" s="199"/>
      <c r="B24" s="199"/>
      <c r="C24" s="77"/>
      <c r="D24" s="76"/>
      <c r="E24" s="77"/>
      <c r="F24" s="76"/>
      <c r="G24" s="77"/>
      <c r="H24" s="76"/>
      <c r="I24" s="76"/>
      <c r="J24" s="76"/>
      <c r="L24" s="76"/>
      <c r="M24" s="77"/>
      <c r="N24" s="76"/>
    </row>
    <row r="25" spans="1:24" s="46" customFormat="1" ht="17.25" customHeight="1" x14ac:dyDescent="0.25">
      <c r="A25" s="216"/>
      <c r="B25" s="216"/>
      <c r="C25" s="106"/>
      <c r="D25" s="79"/>
      <c r="E25" s="79"/>
      <c r="F25" s="78"/>
      <c r="G25" s="79"/>
      <c r="H25" s="78"/>
      <c r="I25" s="78"/>
      <c r="J25" s="78"/>
      <c r="L25" s="78"/>
      <c r="M25" s="79"/>
      <c r="N25" s="78"/>
    </row>
    <row r="26" spans="1:24" s="55" customFormat="1" ht="53.25" customHeight="1" x14ac:dyDescent="0.25">
      <c r="A26" s="217"/>
      <c r="B26" s="217"/>
      <c r="C26" s="80"/>
      <c r="D26" s="218"/>
      <c r="E26" s="80"/>
      <c r="F26" s="218"/>
      <c r="G26" s="80"/>
      <c r="H26" s="218"/>
      <c r="I26" s="92"/>
      <c r="J26" s="218"/>
      <c r="L26" s="218"/>
      <c r="M26" s="80"/>
      <c r="N26" s="218"/>
    </row>
    <row r="27" spans="1:24" s="55" customFormat="1" ht="60.75" customHeight="1" x14ac:dyDescent="0.25">
      <c r="A27" s="217"/>
      <c r="B27" s="217"/>
      <c r="C27" s="80"/>
      <c r="D27" s="218"/>
      <c r="E27" s="80"/>
      <c r="F27" s="218"/>
      <c r="G27" s="80"/>
      <c r="H27" s="218"/>
      <c r="I27" s="92"/>
      <c r="J27" s="218"/>
      <c r="L27" s="218"/>
      <c r="M27" s="80"/>
      <c r="N27" s="218"/>
    </row>
    <row r="28" spans="1:24" s="55" customFormat="1" ht="59.25" customHeight="1" x14ac:dyDescent="0.25">
      <c r="A28" s="217"/>
      <c r="B28" s="217"/>
      <c r="C28" s="80"/>
      <c r="D28" s="218"/>
      <c r="E28" s="80"/>
      <c r="F28" s="218"/>
      <c r="G28" s="80"/>
      <c r="H28" s="218"/>
      <c r="I28" s="92"/>
      <c r="J28" s="218"/>
      <c r="L28" s="218"/>
      <c r="M28" s="80"/>
      <c r="N28" s="218"/>
    </row>
    <row r="29" spans="1:24" s="55" customFormat="1" ht="53.25" customHeight="1" x14ac:dyDescent="0.25">
      <c r="A29" s="219"/>
      <c r="B29" s="219"/>
      <c r="C29" s="80"/>
      <c r="D29" s="81"/>
      <c r="E29" s="80"/>
      <c r="F29" s="81"/>
      <c r="G29" s="80"/>
      <c r="H29" s="81"/>
      <c r="I29" s="80"/>
      <c r="J29" s="81"/>
      <c r="L29" s="81"/>
      <c r="M29" s="80"/>
      <c r="N29" s="81"/>
    </row>
    <row r="30" spans="1:24" s="47" customFormat="1" ht="75" customHeight="1" thickBot="1" x14ac:dyDescent="0.3">
      <c r="A30" s="108"/>
      <c r="B30" s="109"/>
      <c r="C30" s="110"/>
      <c r="D30" s="111"/>
      <c r="E30" s="111"/>
      <c r="F30" s="111"/>
      <c r="G30" s="111"/>
      <c r="H30" s="111"/>
      <c r="I30" s="112"/>
      <c r="J30" s="49"/>
      <c r="K30" s="48"/>
      <c r="L30" s="48"/>
      <c r="M30" s="50"/>
    </row>
    <row r="31" spans="1:24" ht="120.75" customHeight="1" x14ac:dyDescent="0.25">
      <c r="A31" s="229" t="s">
        <v>71</v>
      </c>
      <c r="B31" s="230"/>
      <c r="C31" s="230"/>
      <c r="D31" s="230"/>
      <c r="E31" s="230"/>
      <c r="F31" s="230"/>
      <c r="G31" s="230"/>
      <c r="H31" s="230"/>
      <c r="I31" s="230"/>
      <c r="J31" s="238"/>
      <c r="K31" s="238"/>
      <c r="L31" s="238"/>
      <c r="M31" s="239"/>
    </row>
    <row r="32" spans="1:24" ht="35.25" customHeight="1" x14ac:dyDescent="0.25">
      <c r="A32" s="232"/>
      <c r="B32" s="233"/>
      <c r="C32" s="233"/>
      <c r="D32" s="233"/>
      <c r="E32" s="233"/>
      <c r="F32" s="233"/>
      <c r="G32" s="233"/>
      <c r="H32" s="233"/>
      <c r="I32" s="233"/>
      <c r="J32" s="233"/>
      <c r="K32" s="233"/>
      <c r="L32" s="233"/>
      <c r="M32" s="234"/>
    </row>
    <row r="33" spans="1:13" ht="144" x14ac:dyDescent="0.25">
      <c r="A33" s="222" t="s">
        <v>55</v>
      </c>
      <c r="B33" s="223"/>
      <c r="C33" s="224"/>
      <c r="D33" s="52" t="s">
        <v>11</v>
      </c>
      <c r="E33" s="52" t="s">
        <v>17</v>
      </c>
      <c r="F33" s="52" t="s">
        <v>51</v>
      </c>
      <c r="G33" s="52" t="s">
        <v>52</v>
      </c>
      <c r="H33" s="52" t="s">
        <v>14</v>
      </c>
      <c r="I33" s="52" t="s">
        <v>3</v>
      </c>
      <c r="J33" s="54" t="s">
        <v>25</v>
      </c>
      <c r="K33" s="54" t="s">
        <v>15</v>
      </c>
      <c r="L33" s="54" t="s">
        <v>26</v>
      </c>
      <c r="M33" s="65" t="s">
        <v>16</v>
      </c>
    </row>
    <row r="34" spans="1:13" ht="63" customHeight="1" x14ac:dyDescent="0.25">
      <c r="A34" s="66"/>
      <c r="B34" s="225"/>
      <c r="C34" s="226"/>
      <c r="D34" s="51"/>
      <c r="E34" s="51"/>
      <c r="F34" s="51"/>
      <c r="G34" s="51"/>
      <c r="H34" s="51"/>
      <c r="I34" s="51"/>
      <c r="J34" s="51"/>
      <c r="K34" s="74"/>
      <c r="L34" s="74"/>
      <c r="M34" s="67"/>
    </row>
    <row r="35" spans="1:13" ht="74.25" customHeight="1" x14ac:dyDescent="0.25">
      <c r="A35" s="66"/>
      <c r="B35" s="225"/>
      <c r="C35" s="226"/>
      <c r="D35" s="51"/>
      <c r="E35" s="51"/>
      <c r="F35" s="51"/>
      <c r="G35" s="51"/>
      <c r="H35" s="51"/>
      <c r="I35" s="51"/>
      <c r="J35" s="51"/>
      <c r="K35" s="74"/>
      <c r="L35" s="74"/>
      <c r="M35" s="67"/>
    </row>
    <row r="36" spans="1:13" ht="75.75" customHeight="1" x14ac:dyDescent="0.45">
      <c r="A36" s="66"/>
      <c r="B36" s="227"/>
      <c r="C36" s="228"/>
      <c r="D36" s="51"/>
      <c r="E36" s="51"/>
      <c r="F36" s="51"/>
      <c r="G36" s="51"/>
      <c r="H36" s="51"/>
      <c r="I36" s="51"/>
      <c r="J36" s="51"/>
      <c r="K36" s="74"/>
      <c r="L36" s="74"/>
      <c r="M36" s="67"/>
    </row>
    <row r="37" spans="1:13" ht="85.5" customHeight="1" x14ac:dyDescent="0.25">
      <c r="A37" s="66"/>
      <c r="B37" s="225"/>
      <c r="C37" s="226"/>
      <c r="D37" s="51"/>
      <c r="E37" s="51"/>
      <c r="F37" s="51"/>
      <c r="G37" s="51"/>
      <c r="H37" s="51"/>
      <c r="I37" s="51"/>
      <c r="J37" s="51"/>
      <c r="K37" s="74"/>
      <c r="L37" s="74"/>
      <c r="M37" s="67"/>
    </row>
    <row r="38" spans="1:13" ht="66.75" customHeight="1" x14ac:dyDescent="0.25">
      <c r="A38" s="66"/>
      <c r="B38" s="225"/>
      <c r="C38" s="226"/>
      <c r="D38" s="51"/>
      <c r="E38" s="51"/>
      <c r="F38" s="51"/>
      <c r="G38" s="51"/>
      <c r="H38" s="51"/>
      <c r="I38" s="51"/>
      <c r="J38" s="51"/>
      <c r="K38" s="74"/>
      <c r="L38" s="74"/>
      <c r="M38" s="67"/>
    </row>
    <row r="39" spans="1:13" ht="55.5" customHeight="1" thickBot="1" x14ac:dyDescent="0.3">
      <c r="A39" s="68"/>
      <c r="B39" s="220"/>
      <c r="C39" s="221"/>
      <c r="D39" s="69"/>
      <c r="E39" s="69"/>
      <c r="F39" s="69"/>
      <c r="G39" s="69"/>
      <c r="H39" s="69"/>
      <c r="I39" s="69"/>
      <c r="J39" s="69"/>
      <c r="K39" s="8"/>
      <c r="L39" s="8"/>
      <c r="M39" s="70"/>
    </row>
  </sheetData>
  <mergeCells count="45">
    <mergeCell ref="N26:N28"/>
    <mergeCell ref="A27:B27"/>
    <mergeCell ref="A28:B28"/>
    <mergeCell ref="A29:B29"/>
    <mergeCell ref="B39:C39"/>
    <mergeCell ref="A33:C33"/>
    <mergeCell ref="B34:C34"/>
    <mergeCell ref="B35:C35"/>
    <mergeCell ref="B36:C36"/>
    <mergeCell ref="B37:C37"/>
    <mergeCell ref="B38:C38"/>
    <mergeCell ref="A31:M32"/>
    <mergeCell ref="J26:J28"/>
    <mergeCell ref="L26:L28"/>
    <mergeCell ref="A25:B25"/>
    <mergeCell ref="A26:B26"/>
    <mergeCell ref="D26:D28"/>
    <mergeCell ref="F26:F28"/>
    <mergeCell ref="H26:H28"/>
    <mergeCell ref="A24:B24"/>
    <mergeCell ref="B12:C12"/>
    <mergeCell ref="A13:A14"/>
    <mergeCell ref="B13:C14"/>
    <mergeCell ref="G15:T15"/>
    <mergeCell ref="G16:T16"/>
    <mergeCell ref="G17:T17"/>
    <mergeCell ref="G18:T18"/>
    <mergeCell ref="B19:M19"/>
    <mergeCell ref="B20:M20"/>
    <mergeCell ref="B21:M21"/>
    <mergeCell ref="A23:I23"/>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0" fitToHeight="0"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0"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view="pageLayout" topLeftCell="A12" zoomScale="25" zoomScaleNormal="70" zoomScaleSheetLayoutView="25" zoomScalePageLayoutView="25" workbookViewId="0">
      <selection activeCell="E14" sqref="E14"/>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15.5703125" style="3" bestFit="1" customWidth="1"/>
    <col min="20" max="20" width="54.140625" style="2"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176</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32" t="s">
        <v>2</v>
      </c>
      <c r="E12" s="32" t="s">
        <v>3</v>
      </c>
      <c r="F12" s="32"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79</v>
      </c>
      <c r="W12" s="73"/>
    </row>
    <row r="13" spans="1:24" s="12" customFormat="1" ht="116.25" customHeight="1" thickBot="1" x14ac:dyDescent="0.3">
      <c r="A13" s="202" t="s">
        <v>45</v>
      </c>
      <c r="B13" s="204" t="s">
        <v>177</v>
      </c>
      <c r="C13" s="205"/>
      <c r="D13" s="133" t="s">
        <v>178</v>
      </c>
      <c r="E13" s="75" t="s">
        <v>77</v>
      </c>
      <c r="F13" s="75" t="s">
        <v>77</v>
      </c>
      <c r="G13" s="85"/>
      <c r="H13" s="85"/>
      <c r="I13" s="85"/>
      <c r="J13" s="85"/>
      <c r="K13" s="85"/>
      <c r="L13" s="85"/>
      <c r="M13" s="85"/>
      <c r="N13" s="85"/>
      <c r="O13" s="85"/>
      <c r="P13" s="85"/>
      <c r="Q13" s="85"/>
      <c r="R13" s="85"/>
      <c r="S13" s="82">
        <v>16</v>
      </c>
      <c r="T13" s="58">
        <f t="shared" ref="T13:T18" si="0">S13*Q13</f>
        <v>0</v>
      </c>
      <c r="W13" s="10"/>
    </row>
    <row r="14" spans="1:24" s="12" customFormat="1" ht="125.25" customHeight="1" thickBot="1" x14ac:dyDescent="0.3">
      <c r="A14" s="203"/>
      <c r="B14" s="206"/>
      <c r="C14" s="207"/>
      <c r="D14" s="133" t="s">
        <v>179</v>
      </c>
      <c r="E14" s="75" t="s">
        <v>77</v>
      </c>
      <c r="F14" s="75" t="s">
        <v>77</v>
      </c>
      <c r="G14" s="85"/>
      <c r="H14" s="85"/>
      <c r="I14" s="85"/>
      <c r="J14" s="85"/>
      <c r="K14" s="85"/>
      <c r="L14" s="85"/>
      <c r="M14" s="85"/>
      <c r="N14" s="85"/>
      <c r="O14" s="85"/>
      <c r="P14" s="85"/>
      <c r="Q14" s="85"/>
      <c r="R14" s="85"/>
      <c r="S14" s="82">
        <v>12</v>
      </c>
      <c r="T14" s="58">
        <f t="shared" si="0"/>
        <v>0</v>
      </c>
      <c r="W14" s="9"/>
    </row>
    <row r="15" spans="1:24" s="12" customFormat="1" ht="100.5" customHeight="1" thickBot="1" x14ac:dyDescent="0.3">
      <c r="A15" s="203"/>
      <c r="B15" s="206"/>
      <c r="C15" s="207"/>
      <c r="D15" s="133" t="s">
        <v>180</v>
      </c>
      <c r="E15" s="75">
        <v>1490955</v>
      </c>
      <c r="F15" s="75" t="s">
        <v>192</v>
      </c>
      <c r="G15" s="85"/>
      <c r="H15" s="85"/>
      <c r="I15" s="85"/>
      <c r="J15" s="85"/>
      <c r="K15" s="85"/>
      <c r="L15" s="85"/>
      <c r="M15" s="85"/>
      <c r="N15" s="85"/>
      <c r="O15" s="85"/>
      <c r="P15" s="85"/>
      <c r="Q15" s="85"/>
      <c r="R15" s="85"/>
      <c r="S15" s="82">
        <v>800</v>
      </c>
      <c r="T15" s="58">
        <f t="shared" si="0"/>
        <v>0</v>
      </c>
      <c r="W15" s="9"/>
    </row>
    <row r="16" spans="1:24" s="12" customFormat="1" ht="83.25" customHeight="1" thickBot="1" x14ac:dyDescent="0.3">
      <c r="A16" s="203"/>
      <c r="B16" s="206"/>
      <c r="C16" s="207"/>
      <c r="D16" s="133" t="s">
        <v>181</v>
      </c>
      <c r="E16" s="75" t="s">
        <v>77</v>
      </c>
      <c r="F16" s="75" t="s">
        <v>77</v>
      </c>
      <c r="G16" s="85"/>
      <c r="H16" s="85"/>
      <c r="I16" s="85"/>
      <c r="J16" s="85"/>
      <c r="K16" s="85"/>
      <c r="L16" s="85"/>
      <c r="M16" s="85"/>
      <c r="N16" s="85"/>
      <c r="O16" s="85"/>
      <c r="P16" s="85"/>
      <c r="Q16" s="85"/>
      <c r="R16" s="85"/>
      <c r="S16" s="82">
        <v>48</v>
      </c>
      <c r="T16" s="58">
        <f t="shared" si="0"/>
        <v>0</v>
      </c>
      <c r="W16" s="9"/>
    </row>
    <row r="17" spans="1:24" s="12" customFormat="1" ht="95.25" customHeight="1" thickBot="1" x14ac:dyDescent="0.3">
      <c r="A17" s="203"/>
      <c r="B17" s="206"/>
      <c r="C17" s="207"/>
      <c r="D17" s="133" t="s">
        <v>182</v>
      </c>
      <c r="E17" s="75" t="s">
        <v>77</v>
      </c>
      <c r="F17" s="75" t="s">
        <v>77</v>
      </c>
      <c r="G17" s="85"/>
      <c r="H17" s="85"/>
      <c r="I17" s="85"/>
      <c r="J17" s="85"/>
      <c r="K17" s="85"/>
      <c r="L17" s="85"/>
      <c r="M17" s="85"/>
      <c r="N17" s="85"/>
      <c r="O17" s="85"/>
      <c r="P17" s="85"/>
      <c r="Q17" s="85"/>
      <c r="R17" s="85"/>
      <c r="S17" s="82">
        <v>108</v>
      </c>
      <c r="T17" s="58">
        <f t="shared" si="0"/>
        <v>0</v>
      </c>
      <c r="W17" s="9"/>
    </row>
    <row r="18" spans="1:24" s="12" customFormat="1" ht="94.5" customHeight="1" thickBot="1" x14ac:dyDescent="0.3">
      <c r="A18" s="203"/>
      <c r="B18" s="206"/>
      <c r="C18" s="207"/>
      <c r="D18" s="133" t="s">
        <v>183</v>
      </c>
      <c r="E18" s="75" t="s">
        <v>77</v>
      </c>
      <c r="F18" s="75" t="s">
        <v>77</v>
      </c>
      <c r="G18" s="85"/>
      <c r="H18" s="85"/>
      <c r="I18" s="85"/>
      <c r="J18" s="85"/>
      <c r="K18" s="85"/>
      <c r="L18" s="85"/>
      <c r="M18" s="85"/>
      <c r="N18" s="85"/>
      <c r="O18" s="85"/>
      <c r="P18" s="85"/>
      <c r="Q18" s="85"/>
      <c r="R18" s="85"/>
      <c r="S18" s="82">
        <v>8</v>
      </c>
      <c r="T18" s="58">
        <f t="shared" si="0"/>
        <v>0</v>
      </c>
      <c r="W18" s="9"/>
    </row>
    <row r="19" spans="1:24" s="12" customFormat="1" ht="109.5" customHeight="1" thickBot="1" x14ac:dyDescent="0.3">
      <c r="A19" s="203"/>
      <c r="B19" s="206"/>
      <c r="C19" s="207"/>
      <c r="D19" s="133" t="s">
        <v>184</v>
      </c>
      <c r="E19" s="75" t="s">
        <v>77</v>
      </c>
      <c r="F19" s="75" t="s">
        <v>77</v>
      </c>
      <c r="G19" s="85"/>
      <c r="H19" s="85"/>
      <c r="I19" s="85"/>
      <c r="J19" s="85"/>
      <c r="K19" s="85"/>
      <c r="L19" s="85"/>
      <c r="M19" s="85"/>
      <c r="N19" s="85"/>
      <c r="O19" s="85"/>
      <c r="P19" s="85"/>
      <c r="Q19" s="85"/>
      <c r="R19" s="85"/>
      <c r="S19" s="82">
        <v>48</v>
      </c>
      <c r="T19" s="58">
        <v>0</v>
      </c>
      <c r="W19" s="9"/>
    </row>
    <row r="20" spans="1:24" s="12" customFormat="1" ht="82.5" customHeight="1" thickBot="1" x14ac:dyDescent="0.3">
      <c r="A20" s="203"/>
      <c r="B20" s="206"/>
      <c r="C20" s="207"/>
      <c r="D20" s="133" t="s">
        <v>185</v>
      </c>
      <c r="E20" s="75" t="s">
        <v>77</v>
      </c>
      <c r="F20" s="75" t="s">
        <v>77</v>
      </c>
      <c r="G20" s="85"/>
      <c r="H20" s="85"/>
      <c r="I20" s="85"/>
      <c r="J20" s="85"/>
      <c r="K20" s="85"/>
      <c r="L20" s="85"/>
      <c r="M20" s="85"/>
      <c r="N20" s="85"/>
      <c r="O20" s="85"/>
      <c r="P20" s="85"/>
      <c r="Q20" s="85"/>
      <c r="R20" s="85"/>
      <c r="S20" s="82">
        <v>8</v>
      </c>
      <c r="T20" s="58">
        <v>0</v>
      </c>
      <c r="W20" s="9"/>
    </row>
    <row r="21" spans="1:24" s="12" customFormat="1" ht="112.5" customHeight="1" thickBot="1" x14ac:dyDescent="0.3">
      <c r="A21" s="203"/>
      <c r="B21" s="206"/>
      <c r="C21" s="207"/>
      <c r="D21" s="133" t="s">
        <v>186</v>
      </c>
      <c r="E21" s="75">
        <v>2139070</v>
      </c>
      <c r="F21" s="75" t="s">
        <v>193</v>
      </c>
      <c r="G21" s="85"/>
      <c r="H21" s="85"/>
      <c r="I21" s="85"/>
      <c r="J21" s="85"/>
      <c r="K21" s="85"/>
      <c r="L21" s="85"/>
      <c r="M21" s="85"/>
      <c r="N21" s="85"/>
      <c r="O21" s="85"/>
      <c r="P21" s="85"/>
      <c r="Q21" s="85"/>
      <c r="R21" s="85"/>
      <c r="S21" s="82">
        <v>400</v>
      </c>
      <c r="T21" s="58">
        <v>0</v>
      </c>
      <c r="W21" s="9"/>
    </row>
    <row r="22" spans="1:24" s="12" customFormat="1" ht="143.25" customHeight="1" thickBot="1" x14ac:dyDescent="0.3">
      <c r="A22" s="203"/>
      <c r="B22" s="206"/>
      <c r="C22" s="207"/>
      <c r="D22" s="133" t="s">
        <v>187</v>
      </c>
      <c r="E22" s="75" t="s">
        <v>77</v>
      </c>
      <c r="F22" s="75" t="s">
        <v>77</v>
      </c>
      <c r="G22" s="85"/>
      <c r="H22" s="85"/>
      <c r="I22" s="85"/>
      <c r="J22" s="85"/>
      <c r="K22" s="85"/>
      <c r="L22" s="85"/>
      <c r="M22" s="85"/>
      <c r="N22" s="85"/>
      <c r="O22" s="85"/>
      <c r="P22" s="85"/>
      <c r="Q22" s="85"/>
      <c r="R22" s="85"/>
      <c r="S22" s="82">
        <v>4</v>
      </c>
      <c r="T22" s="58">
        <v>0</v>
      </c>
      <c r="W22" s="9"/>
    </row>
    <row r="23" spans="1:24" s="12" customFormat="1" ht="146.25" customHeight="1" thickBot="1" x14ac:dyDescent="0.3">
      <c r="A23" s="203"/>
      <c r="B23" s="206"/>
      <c r="C23" s="207"/>
      <c r="D23" s="133" t="s">
        <v>188</v>
      </c>
      <c r="E23" s="75" t="s">
        <v>77</v>
      </c>
      <c r="F23" s="75" t="s">
        <v>77</v>
      </c>
      <c r="G23" s="85"/>
      <c r="H23" s="85"/>
      <c r="I23" s="85"/>
      <c r="J23" s="85"/>
      <c r="K23" s="85"/>
      <c r="L23" s="85"/>
      <c r="M23" s="85"/>
      <c r="N23" s="85"/>
      <c r="O23" s="85"/>
      <c r="P23" s="85"/>
      <c r="Q23" s="85"/>
      <c r="R23" s="85"/>
      <c r="S23" s="82">
        <v>4</v>
      </c>
      <c r="T23" s="58">
        <v>0</v>
      </c>
      <c r="W23" s="9"/>
    </row>
    <row r="24" spans="1:24" s="12" customFormat="1" ht="155.25" customHeight="1" thickBot="1" x14ac:dyDescent="0.3">
      <c r="A24" s="203"/>
      <c r="B24" s="206"/>
      <c r="C24" s="207"/>
      <c r="D24" s="133" t="s">
        <v>189</v>
      </c>
      <c r="E24" s="75" t="s">
        <v>77</v>
      </c>
      <c r="F24" s="75" t="s">
        <v>77</v>
      </c>
      <c r="G24" s="85"/>
      <c r="H24" s="85"/>
      <c r="I24" s="85"/>
      <c r="J24" s="85"/>
      <c r="K24" s="85"/>
      <c r="L24" s="85"/>
      <c r="M24" s="85"/>
      <c r="N24" s="85"/>
      <c r="O24" s="85"/>
      <c r="P24" s="85"/>
      <c r="Q24" s="85"/>
      <c r="R24" s="85"/>
      <c r="S24" s="82">
        <v>4</v>
      </c>
      <c r="T24" s="58">
        <v>0</v>
      </c>
      <c r="W24" s="9"/>
    </row>
    <row r="25" spans="1:24" s="12" customFormat="1" ht="176.25" customHeight="1" thickBot="1" x14ac:dyDescent="0.3">
      <c r="A25" s="203"/>
      <c r="B25" s="206"/>
      <c r="C25" s="207"/>
      <c r="D25" s="133" t="s">
        <v>190</v>
      </c>
      <c r="E25" s="75" t="s">
        <v>77</v>
      </c>
      <c r="F25" s="75" t="s">
        <v>77</v>
      </c>
      <c r="G25" s="85"/>
      <c r="H25" s="85"/>
      <c r="I25" s="85"/>
      <c r="J25" s="85"/>
      <c r="K25" s="85"/>
      <c r="L25" s="85"/>
      <c r="M25" s="85"/>
      <c r="N25" s="85"/>
      <c r="O25" s="85"/>
      <c r="P25" s="85"/>
      <c r="Q25" s="85"/>
      <c r="R25" s="85"/>
      <c r="S25" s="82">
        <v>12</v>
      </c>
      <c r="T25" s="58">
        <v>0</v>
      </c>
      <c r="W25" s="9"/>
    </row>
    <row r="26" spans="1:24" s="12" customFormat="1" ht="134.25" customHeight="1" x14ac:dyDescent="0.25">
      <c r="A26" s="203"/>
      <c r="B26" s="236"/>
      <c r="C26" s="240"/>
      <c r="D26" s="133" t="s">
        <v>191</v>
      </c>
      <c r="E26" s="75" t="s">
        <v>77</v>
      </c>
      <c r="F26" s="75" t="s">
        <v>77</v>
      </c>
      <c r="G26" s="85"/>
      <c r="H26" s="85"/>
      <c r="I26" s="85"/>
      <c r="J26" s="85"/>
      <c r="K26" s="85"/>
      <c r="L26" s="85"/>
      <c r="M26" s="85"/>
      <c r="N26" s="85"/>
      <c r="O26" s="85"/>
      <c r="P26" s="85"/>
      <c r="Q26" s="85"/>
      <c r="R26" s="85"/>
      <c r="S26" s="82">
        <v>24</v>
      </c>
      <c r="T26" s="58">
        <v>0</v>
      </c>
      <c r="W26" s="9"/>
    </row>
    <row r="27" spans="1:24" s="12" customFormat="1" ht="69" customHeight="1" x14ac:dyDescent="0.55000000000000004">
      <c r="A27" s="35"/>
      <c r="B27" s="38"/>
      <c r="C27" s="39"/>
      <c r="D27" s="124"/>
      <c r="E27" s="125"/>
      <c r="F27" s="125"/>
      <c r="G27" s="208" t="s">
        <v>18</v>
      </c>
      <c r="H27" s="208"/>
      <c r="I27" s="208"/>
      <c r="J27" s="208"/>
      <c r="K27" s="208"/>
      <c r="L27" s="208"/>
      <c r="M27" s="208"/>
      <c r="N27" s="208"/>
      <c r="O27" s="208"/>
      <c r="P27" s="208"/>
      <c r="Q27" s="208"/>
      <c r="R27" s="208"/>
      <c r="S27" s="208"/>
      <c r="T27" s="208"/>
      <c r="U27" s="59">
        <v>0</v>
      </c>
      <c r="X27" s="3"/>
    </row>
    <row r="28" spans="1:24" s="12" customFormat="1" ht="79.5" customHeight="1" x14ac:dyDescent="0.55000000000000004">
      <c r="A28" s="35"/>
      <c r="B28" s="38"/>
      <c r="C28" s="39"/>
      <c r="D28" s="40"/>
      <c r="E28" s="34"/>
      <c r="F28" s="34"/>
      <c r="G28" s="209" t="s">
        <v>29</v>
      </c>
      <c r="H28" s="209"/>
      <c r="I28" s="209"/>
      <c r="J28" s="209"/>
      <c r="K28" s="209"/>
      <c r="L28" s="209"/>
      <c r="M28" s="209"/>
      <c r="N28" s="209"/>
      <c r="O28" s="209"/>
      <c r="P28" s="209"/>
      <c r="Q28" s="209"/>
      <c r="R28" s="209"/>
      <c r="S28" s="209"/>
      <c r="T28" s="210"/>
      <c r="U28" s="59">
        <f>SUM(U13:U27)</f>
        <v>0</v>
      </c>
      <c r="X28" s="3"/>
    </row>
    <row r="29" spans="1:24" s="12" customFormat="1" ht="88.5" customHeight="1" x14ac:dyDescent="0.55000000000000004">
      <c r="A29" s="35"/>
      <c r="B29" s="38"/>
      <c r="C29" s="39"/>
      <c r="D29" s="40"/>
      <c r="E29" s="34"/>
      <c r="F29" s="34"/>
      <c r="G29" s="209" t="s">
        <v>28</v>
      </c>
      <c r="H29" s="209"/>
      <c r="I29" s="209"/>
      <c r="J29" s="209"/>
      <c r="K29" s="209"/>
      <c r="L29" s="209"/>
      <c r="M29" s="209"/>
      <c r="N29" s="209"/>
      <c r="O29" s="209"/>
      <c r="P29" s="209"/>
      <c r="Q29" s="209"/>
      <c r="R29" s="209"/>
      <c r="S29" s="209"/>
      <c r="T29" s="210"/>
      <c r="U29" s="61" t="s">
        <v>58</v>
      </c>
      <c r="X29" s="3"/>
    </row>
    <row r="30" spans="1:24" s="72" customFormat="1" ht="88.5" customHeight="1" x14ac:dyDescent="0.55000000000000004">
      <c r="A30" s="71"/>
      <c r="B30" s="38"/>
      <c r="C30" s="39"/>
      <c r="D30" s="40"/>
      <c r="E30" s="34"/>
      <c r="F30" s="34"/>
      <c r="G30" s="211" t="s">
        <v>27</v>
      </c>
      <c r="H30" s="211"/>
      <c r="I30" s="211"/>
      <c r="J30" s="211"/>
      <c r="K30" s="211"/>
      <c r="L30" s="211"/>
      <c r="M30" s="211"/>
      <c r="N30" s="211"/>
      <c r="O30" s="211"/>
      <c r="P30" s="211"/>
      <c r="Q30" s="211"/>
      <c r="R30" s="211"/>
      <c r="S30" s="211"/>
      <c r="T30" s="212"/>
      <c r="U30" s="96">
        <v>52572.2</v>
      </c>
      <c r="X30" s="17"/>
    </row>
    <row r="31" spans="1:24" s="20" customFormat="1" ht="101.25" customHeight="1" x14ac:dyDescent="0.25">
      <c r="A31" s="19"/>
      <c r="B31" s="213" t="s">
        <v>54</v>
      </c>
      <c r="C31" s="214"/>
      <c r="D31" s="214"/>
      <c r="E31" s="214"/>
      <c r="F31" s="214"/>
      <c r="G31" s="214"/>
      <c r="H31" s="214"/>
      <c r="I31" s="214"/>
      <c r="J31" s="214"/>
      <c r="K31" s="214"/>
      <c r="L31" s="214"/>
      <c r="M31" s="214"/>
      <c r="T31" s="137"/>
      <c r="X31" s="3"/>
    </row>
    <row r="32" spans="1:24" s="20" customFormat="1" ht="101.25" customHeight="1" x14ac:dyDescent="0.25">
      <c r="A32" s="19"/>
      <c r="B32" s="213" t="s">
        <v>56</v>
      </c>
      <c r="C32" s="214"/>
      <c r="D32" s="214"/>
      <c r="E32" s="214"/>
      <c r="F32" s="214"/>
      <c r="G32" s="214"/>
      <c r="H32" s="214"/>
      <c r="I32" s="214"/>
      <c r="J32" s="214"/>
      <c r="K32" s="214"/>
      <c r="L32" s="214"/>
      <c r="M32" s="214"/>
      <c r="T32" s="137"/>
      <c r="X32" s="3"/>
    </row>
    <row r="33" spans="1:24" s="20" customFormat="1" ht="101.25" customHeight="1" x14ac:dyDescent="0.25">
      <c r="A33" s="19"/>
      <c r="B33" s="213" t="s">
        <v>57</v>
      </c>
      <c r="C33" s="214"/>
      <c r="D33" s="214"/>
      <c r="E33" s="214"/>
      <c r="F33" s="214"/>
      <c r="G33" s="214"/>
      <c r="H33" s="214"/>
      <c r="I33" s="214"/>
      <c r="J33" s="214"/>
      <c r="K33" s="214"/>
      <c r="L33" s="214"/>
      <c r="M33" s="214"/>
      <c r="T33" s="137"/>
      <c r="X33" s="3"/>
    </row>
    <row r="34" spans="1:24" s="21" customFormat="1" ht="67.5" customHeight="1" x14ac:dyDescent="0.25">
      <c r="A34" s="116"/>
      <c r="B34" s="117"/>
      <c r="C34" s="118"/>
      <c r="D34" s="119"/>
      <c r="E34" s="119"/>
      <c r="F34" s="119"/>
      <c r="G34" s="119"/>
      <c r="H34" s="119"/>
      <c r="I34" s="120"/>
      <c r="J34" s="126"/>
      <c r="K34" s="120"/>
      <c r="L34" s="120"/>
      <c r="M34" s="127"/>
      <c r="N34" s="116"/>
      <c r="O34" s="116"/>
      <c r="P34" s="116"/>
      <c r="Q34" s="116"/>
      <c r="X34" s="3"/>
    </row>
    <row r="35" spans="1:24" s="45" customFormat="1" ht="81" customHeight="1" x14ac:dyDescent="0.25">
      <c r="A35" s="215"/>
      <c r="B35" s="215"/>
      <c r="C35" s="215"/>
      <c r="D35" s="215"/>
      <c r="E35" s="215"/>
      <c r="F35" s="215"/>
      <c r="G35" s="215"/>
      <c r="H35" s="128"/>
      <c r="I35" s="129"/>
      <c r="J35" s="129"/>
      <c r="K35" s="130"/>
      <c r="L35" s="131"/>
      <c r="M35" s="132"/>
      <c r="N35" s="132"/>
      <c r="O35" s="132"/>
      <c r="P35" s="132"/>
      <c r="Q35" s="132"/>
    </row>
    <row r="36" spans="1:24" s="53" customFormat="1" ht="134.25" customHeight="1" x14ac:dyDescent="0.25">
      <c r="A36" s="199"/>
      <c r="B36" s="199"/>
      <c r="C36" s="77"/>
      <c r="D36" s="76"/>
      <c r="E36" s="77"/>
      <c r="F36" s="76"/>
      <c r="G36" s="77"/>
      <c r="H36" s="76"/>
      <c r="I36" s="77"/>
      <c r="J36" s="76"/>
      <c r="K36" s="77"/>
      <c r="L36" s="76"/>
      <c r="M36" s="77"/>
      <c r="N36" s="76"/>
      <c r="O36" s="76"/>
      <c r="P36" s="76"/>
      <c r="Q36" s="76"/>
    </row>
    <row r="37" spans="1:24" s="46" customFormat="1" ht="17.25" customHeight="1" x14ac:dyDescent="0.25">
      <c r="A37" s="216"/>
      <c r="B37" s="216"/>
      <c r="C37" s="106"/>
      <c r="D37" s="79"/>
      <c r="E37" s="79"/>
      <c r="F37" s="78"/>
      <c r="G37" s="79"/>
      <c r="H37" s="78"/>
      <c r="I37" s="79"/>
      <c r="J37" s="78"/>
      <c r="K37" s="79"/>
      <c r="L37" s="78"/>
      <c r="M37" s="79"/>
      <c r="N37" s="78"/>
      <c r="O37" s="78"/>
    </row>
    <row r="38" spans="1:24" s="55" customFormat="1" ht="53.25" customHeight="1" x14ac:dyDescent="0.25">
      <c r="A38" s="217"/>
      <c r="B38" s="217"/>
      <c r="C38" s="80"/>
      <c r="D38" s="218"/>
      <c r="E38" s="80"/>
      <c r="F38" s="218"/>
      <c r="G38" s="80"/>
      <c r="H38" s="218"/>
      <c r="I38" s="80"/>
      <c r="J38" s="218"/>
      <c r="K38" s="80"/>
      <c r="L38" s="218"/>
      <c r="M38" s="80"/>
      <c r="N38" s="218"/>
      <c r="O38" s="92"/>
      <c r="P38" s="107"/>
      <c r="Q38" s="107"/>
    </row>
    <row r="39" spans="1:24" s="55" customFormat="1" ht="60.75" customHeight="1" x14ac:dyDescent="0.25">
      <c r="A39" s="217"/>
      <c r="B39" s="217"/>
      <c r="C39" s="80"/>
      <c r="D39" s="218"/>
      <c r="E39" s="80"/>
      <c r="F39" s="218"/>
      <c r="G39" s="80"/>
      <c r="H39" s="218"/>
      <c r="I39" s="80"/>
      <c r="J39" s="218"/>
      <c r="K39" s="80"/>
      <c r="L39" s="218"/>
      <c r="M39" s="80"/>
      <c r="N39" s="218"/>
      <c r="O39" s="92"/>
      <c r="P39" s="107"/>
      <c r="Q39" s="107"/>
    </row>
    <row r="40" spans="1:24" s="55" customFormat="1" ht="59.25" customHeight="1" x14ac:dyDescent="0.25">
      <c r="A40" s="217"/>
      <c r="B40" s="217"/>
      <c r="C40" s="80"/>
      <c r="D40" s="218"/>
      <c r="E40" s="80"/>
      <c r="F40" s="218"/>
      <c r="G40" s="80"/>
      <c r="H40" s="218"/>
      <c r="I40" s="80"/>
      <c r="J40" s="218"/>
      <c r="K40" s="80"/>
      <c r="L40" s="218"/>
      <c r="M40" s="80"/>
      <c r="N40" s="218"/>
      <c r="O40" s="92"/>
      <c r="P40" s="107"/>
      <c r="Q40" s="107"/>
    </row>
    <row r="41" spans="1:24" s="55" customFormat="1" ht="53.25" customHeight="1" x14ac:dyDescent="0.25">
      <c r="A41" s="219"/>
      <c r="B41" s="219"/>
      <c r="C41" s="80"/>
      <c r="D41" s="81"/>
      <c r="E41" s="80"/>
      <c r="F41" s="81"/>
      <c r="G41" s="80"/>
      <c r="H41" s="81"/>
      <c r="I41" s="80"/>
      <c r="J41" s="81"/>
      <c r="K41" s="80"/>
      <c r="L41" s="81"/>
      <c r="M41" s="80"/>
      <c r="N41" s="81"/>
      <c r="O41" s="92"/>
      <c r="P41" s="107"/>
      <c r="Q41" s="107"/>
    </row>
    <row r="42" spans="1:24" s="47" customFormat="1" ht="75" customHeight="1" x14ac:dyDescent="0.25">
      <c r="A42" s="108"/>
      <c r="B42" s="109"/>
      <c r="C42" s="110"/>
      <c r="D42" s="111"/>
      <c r="E42" s="111"/>
      <c r="F42" s="111"/>
      <c r="G42" s="111"/>
      <c r="H42" s="111"/>
      <c r="I42" s="112"/>
      <c r="J42" s="113"/>
      <c r="K42" s="112"/>
      <c r="L42" s="112"/>
      <c r="M42" s="114"/>
      <c r="N42" s="108"/>
      <c r="O42" s="108"/>
      <c r="P42" s="108"/>
      <c r="Q42" s="108"/>
    </row>
    <row r="43" spans="1:24" ht="120.75" customHeight="1" x14ac:dyDescent="0.25">
      <c r="A43" s="229" t="s">
        <v>71</v>
      </c>
      <c r="B43" s="230"/>
      <c r="C43" s="230"/>
      <c r="D43" s="230"/>
      <c r="E43" s="230"/>
      <c r="F43" s="230"/>
      <c r="G43" s="230"/>
      <c r="H43" s="230"/>
      <c r="I43" s="230"/>
      <c r="J43" s="230"/>
      <c r="K43" s="230"/>
      <c r="L43" s="230"/>
      <c r="M43" s="231"/>
    </row>
    <row r="44" spans="1:24" ht="35.25" customHeight="1" x14ac:dyDescent="0.25">
      <c r="A44" s="232"/>
      <c r="B44" s="233"/>
      <c r="C44" s="233"/>
      <c r="D44" s="233"/>
      <c r="E44" s="233"/>
      <c r="F44" s="233"/>
      <c r="G44" s="233"/>
      <c r="H44" s="233"/>
      <c r="I44" s="233"/>
      <c r="J44" s="233"/>
      <c r="K44" s="233"/>
      <c r="L44" s="233"/>
      <c r="M44" s="234"/>
    </row>
    <row r="45" spans="1:24" ht="144" x14ac:dyDescent="0.25">
      <c r="A45" s="222" t="s">
        <v>55</v>
      </c>
      <c r="B45" s="223"/>
      <c r="C45" s="224"/>
      <c r="D45" s="52" t="s">
        <v>11</v>
      </c>
      <c r="E45" s="52" t="s">
        <v>17</v>
      </c>
      <c r="F45" s="52" t="s">
        <v>51</v>
      </c>
      <c r="G45" s="52" t="s">
        <v>52</v>
      </c>
      <c r="H45" s="52" t="s">
        <v>14</v>
      </c>
      <c r="I45" s="52" t="s">
        <v>3</v>
      </c>
      <c r="J45" s="54" t="s">
        <v>25</v>
      </c>
      <c r="K45" s="54" t="s">
        <v>15</v>
      </c>
      <c r="L45" s="54" t="s">
        <v>26</v>
      </c>
      <c r="M45" s="65" t="s">
        <v>16</v>
      </c>
    </row>
    <row r="46" spans="1:24" ht="63" customHeight="1" x14ac:dyDescent="0.25">
      <c r="A46" s="66"/>
      <c r="B46" s="225"/>
      <c r="C46" s="226"/>
      <c r="D46" s="51"/>
      <c r="E46" s="51"/>
      <c r="F46" s="51"/>
      <c r="G46" s="51"/>
      <c r="H46" s="51"/>
      <c r="I46" s="51"/>
      <c r="J46" s="51"/>
      <c r="K46" s="74"/>
      <c r="L46" s="74"/>
      <c r="M46" s="67"/>
    </row>
    <row r="47" spans="1:24" ht="74.25" customHeight="1" x14ac:dyDescent="0.25">
      <c r="A47" s="66"/>
      <c r="B47" s="225"/>
      <c r="C47" s="226"/>
      <c r="D47" s="51"/>
      <c r="E47" s="51"/>
      <c r="F47" s="51"/>
      <c r="G47" s="51"/>
      <c r="H47" s="51"/>
      <c r="I47" s="51"/>
      <c r="J47" s="51"/>
      <c r="K47" s="74"/>
      <c r="L47" s="74"/>
      <c r="M47" s="67"/>
    </row>
    <row r="48" spans="1:24" ht="75.75" customHeight="1" x14ac:dyDescent="0.45">
      <c r="A48" s="66"/>
      <c r="B48" s="227"/>
      <c r="C48" s="228"/>
      <c r="D48" s="51"/>
      <c r="E48" s="51"/>
      <c r="F48" s="51"/>
      <c r="G48" s="51"/>
      <c r="H48" s="51"/>
      <c r="I48" s="51"/>
      <c r="J48" s="51"/>
      <c r="K48" s="74"/>
      <c r="L48" s="74"/>
      <c r="M48" s="67"/>
    </row>
    <row r="49" spans="1:13" ht="85.5" customHeight="1" x14ac:dyDescent="0.25">
      <c r="A49" s="66"/>
      <c r="B49" s="225"/>
      <c r="C49" s="226"/>
      <c r="D49" s="51"/>
      <c r="E49" s="51"/>
      <c r="F49" s="51"/>
      <c r="G49" s="51"/>
      <c r="H49" s="51"/>
      <c r="I49" s="51"/>
      <c r="J49" s="51"/>
      <c r="K49" s="74"/>
      <c r="L49" s="74"/>
      <c r="M49" s="67"/>
    </row>
    <row r="50" spans="1:13" ht="66.75" customHeight="1" x14ac:dyDescent="0.25">
      <c r="A50" s="66"/>
      <c r="B50" s="225"/>
      <c r="C50" s="226"/>
      <c r="D50" s="51"/>
      <c r="E50" s="51"/>
      <c r="F50" s="51"/>
      <c r="G50" s="51"/>
      <c r="H50" s="51"/>
      <c r="I50" s="51"/>
      <c r="J50" s="51"/>
      <c r="K50" s="74"/>
      <c r="L50" s="74"/>
      <c r="M50" s="67"/>
    </row>
    <row r="51" spans="1:13" ht="55.5" customHeight="1" thickBot="1" x14ac:dyDescent="0.3">
      <c r="A51" s="68"/>
      <c r="B51" s="220"/>
      <c r="C51" s="221"/>
      <c r="D51" s="69"/>
      <c r="E51" s="69"/>
      <c r="F51" s="69"/>
      <c r="G51" s="69"/>
      <c r="H51" s="69"/>
      <c r="I51" s="69"/>
      <c r="J51" s="69"/>
      <c r="K51" s="8"/>
      <c r="L51" s="8"/>
      <c r="M51" s="70"/>
    </row>
  </sheetData>
  <mergeCells count="45">
    <mergeCell ref="A13:A26"/>
    <mergeCell ref="B46:C46"/>
    <mergeCell ref="B47:C47"/>
    <mergeCell ref="B48:C48"/>
    <mergeCell ref="B31:M31"/>
    <mergeCell ref="B32:M32"/>
    <mergeCell ref="B33:M33"/>
    <mergeCell ref="A35:G35"/>
    <mergeCell ref="A36:B36"/>
    <mergeCell ref="A37:B37"/>
    <mergeCell ref="B49:C49"/>
    <mergeCell ref="B50:C50"/>
    <mergeCell ref="B51:C51"/>
    <mergeCell ref="N38:N40"/>
    <mergeCell ref="A39:B39"/>
    <mergeCell ref="A40:B40"/>
    <mergeCell ref="A41:B41"/>
    <mergeCell ref="A43:M44"/>
    <mergeCell ref="A45:C45"/>
    <mergeCell ref="A38:B38"/>
    <mergeCell ref="D38:D40"/>
    <mergeCell ref="F38:F40"/>
    <mergeCell ref="H38:H40"/>
    <mergeCell ref="J38:J40"/>
    <mergeCell ref="L38:L40"/>
    <mergeCell ref="B12:C12"/>
    <mergeCell ref="G27:T27"/>
    <mergeCell ref="G28:T28"/>
    <mergeCell ref="G29:T29"/>
    <mergeCell ref="G30:T30"/>
    <mergeCell ref="B13:C26"/>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42"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Layout" topLeftCell="A9" zoomScale="25" zoomScaleNormal="70" zoomScaleSheetLayoutView="25" zoomScalePageLayoutView="25" workbookViewId="0">
      <selection activeCell="E14" sqref="E14"/>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15.5703125" style="3" bestFit="1"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172</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32" t="s">
        <v>2</v>
      </c>
      <c r="E12" s="32" t="s">
        <v>3</v>
      </c>
      <c r="F12" s="32"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79</v>
      </c>
      <c r="W12" s="73"/>
    </row>
    <row r="13" spans="1:24" s="12" customFormat="1" ht="221.25" customHeight="1" thickBot="1" x14ac:dyDescent="0.3">
      <c r="A13" s="202" t="s">
        <v>44</v>
      </c>
      <c r="B13" s="204" t="s">
        <v>173</v>
      </c>
      <c r="C13" s="205"/>
      <c r="D13" s="133" t="s">
        <v>174</v>
      </c>
      <c r="E13" s="75">
        <v>108569</v>
      </c>
      <c r="F13" s="75" t="s">
        <v>159</v>
      </c>
      <c r="G13" s="85"/>
      <c r="H13" s="85"/>
      <c r="I13" s="85"/>
      <c r="J13" s="85"/>
      <c r="K13" s="85"/>
      <c r="L13" s="85"/>
      <c r="M13" s="85"/>
      <c r="N13" s="85"/>
      <c r="O13" s="85"/>
      <c r="P13" s="85"/>
      <c r="Q13" s="85"/>
      <c r="R13" s="85"/>
      <c r="S13" s="82">
        <v>4</v>
      </c>
      <c r="T13" s="58">
        <f t="shared" ref="T13:T14" si="0">S13*Q13</f>
        <v>0</v>
      </c>
      <c r="W13" s="10"/>
    </row>
    <row r="14" spans="1:24" s="12" customFormat="1" ht="209.25" customHeight="1" x14ac:dyDescent="0.25">
      <c r="A14" s="203"/>
      <c r="B14" s="206"/>
      <c r="C14" s="207"/>
      <c r="D14" s="133" t="s">
        <v>175</v>
      </c>
      <c r="E14" s="75">
        <v>108549</v>
      </c>
      <c r="F14" s="75" t="s">
        <v>159</v>
      </c>
      <c r="G14" s="85"/>
      <c r="H14" s="85"/>
      <c r="I14" s="85"/>
      <c r="J14" s="85"/>
      <c r="K14" s="85"/>
      <c r="L14" s="85"/>
      <c r="M14" s="85"/>
      <c r="N14" s="85"/>
      <c r="O14" s="85"/>
      <c r="P14" s="85"/>
      <c r="Q14" s="85"/>
      <c r="R14" s="85"/>
      <c r="S14" s="82">
        <v>8</v>
      </c>
      <c r="T14" s="58">
        <f t="shared" si="0"/>
        <v>0</v>
      </c>
      <c r="W14" s="9"/>
    </row>
    <row r="15" spans="1:24" s="12" customFormat="1" ht="69" customHeight="1" x14ac:dyDescent="0.55000000000000004">
      <c r="A15" s="35"/>
      <c r="B15" s="38"/>
      <c r="C15" s="39"/>
      <c r="D15" s="124"/>
      <c r="E15" s="125"/>
      <c r="F15" s="125"/>
      <c r="G15" s="208" t="s">
        <v>18</v>
      </c>
      <c r="H15" s="208"/>
      <c r="I15" s="208"/>
      <c r="J15" s="208"/>
      <c r="K15" s="208"/>
      <c r="L15" s="208"/>
      <c r="M15" s="208"/>
      <c r="N15" s="208"/>
      <c r="O15" s="208"/>
      <c r="P15" s="208"/>
      <c r="Q15" s="208"/>
      <c r="R15" s="208"/>
      <c r="S15" s="208"/>
      <c r="T15" s="208"/>
      <c r="U15" s="59">
        <v>0</v>
      </c>
      <c r="X15" s="3"/>
    </row>
    <row r="16" spans="1:24" s="12" customFormat="1" ht="79.5" customHeight="1" x14ac:dyDescent="0.55000000000000004">
      <c r="A16" s="35"/>
      <c r="B16" s="38"/>
      <c r="C16" s="39"/>
      <c r="D16" s="40"/>
      <c r="E16" s="34"/>
      <c r="F16" s="34"/>
      <c r="G16" s="209" t="s">
        <v>29</v>
      </c>
      <c r="H16" s="209"/>
      <c r="I16" s="209"/>
      <c r="J16" s="209"/>
      <c r="K16" s="209"/>
      <c r="L16" s="209"/>
      <c r="M16" s="209"/>
      <c r="N16" s="209"/>
      <c r="O16" s="209"/>
      <c r="P16" s="209"/>
      <c r="Q16" s="209"/>
      <c r="R16" s="209"/>
      <c r="S16" s="209"/>
      <c r="T16" s="210"/>
      <c r="U16" s="59">
        <f>SUM(U13:U15)</f>
        <v>0</v>
      </c>
      <c r="X16" s="3"/>
    </row>
    <row r="17" spans="1:24" s="12" customFormat="1" ht="88.5" customHeight="1" x14ac:dyDescent="0.55000000000000004">
      <c r="A17" s="35"/>
      <c r="B17" s="38"/>
      <c r="C17" s="39"/>
      <c r="D17" s="40"/>
      <c r="E17" s="34"/>
      <c r="F17" s="34"/>
      <c r="G17" s="209" t="s">
        <v>28</v>
      </c>
      <c r="H17" s="209"/>
      <c r="I17" s="209"/>
      <c r="J17" s="209"/>
      <c r="K17" s="209"/>
      <c r="L17" s="209"/>
      <c r="M17" s="209"/>
      <c r="N17" s="209"/>
      <c r="O17" s="209"/>
      <c r="P17" s="209"/>
      <c r="Q17" s="209"/>
      <c r="R17" s="209"/>
      <c r="S17" s="209"/>
      <c r="T17" s="210"/>
      <c r="U17" s="61" t="s">
        <v>58</v>
      </c>
      <c r="X17" s="3"/>
    </row>
    <row r="18" spans="1:24" s="72" customFormat="1" ht="88.5" customHeight="1" x14ac:dyDescent="0.55000000000000004">
      <c r="A18" s="71"/>
      <c r="B18" s="38"/>
      <c r="C18" s="39"/>
      <c r="D18" s="40"/>
      <c r="E18" s="34"/>
      <c r="F18" s="34"/>
      <c r="G18" s="211" t="s">
        <v>27</v>
      </c>
      <c r="H18" s="211"/>
      <c r="I18" s="211"/>
      <c r="J18" s="211"/>
      <c r="K18" s="211"/>
      <c r="L18" s="211"/>
      <c r="M18" s="211"/>
      <c r="N18" s="211"/>
      <c r="O18" s="211"/>
      <c r="P18" s="211"/>
      <c r="Q18" s="211"/>
      <c r="R18" s="211"/>
      <c r="S18" s="211"/>
      <c r="T18" s="212"/>
      <c r="U18" s="96">
        <v>41591</v>
      </c>
      <c r="X18" s="17"/>
    </row>
    <row r="19" spans="1:24" s="20" customFormat="1" ht="101.25" customHeight="1" x14ac:dyDescent="0.25">
      <c r="A19" s="19"/>
      <c r="B19" s="213" t="s">
        <v>54</v>
      </c>
      <c r="C19" s="214"/>
      <c r="D19" s="214"/>
      <c r="E19" s="214"/>
      <c r="F19" s="214"/>
      <c r="G19" s="214"/>
      <c r="H19" s="214"/>
      <c r="I19" s="214"/>
      <c r="J19" s="214"/>
      <c r="K19" s="214"/>
      <c r="L19" s="214"/>
      <c r="M19" s="214"/>
      <c r="X19" s="3"/>
    </row>
    <row r="20" spans="1:24" s="20" customFormat="1" ht="101.25" customHeight="1" x14ac:dyDescent="0.25">
      <c r="A20" s="19"/>
      <c r="B20" s="213" t="s">
        <v>56</v>
      </c>
      <c r="C20" s="214"/>
      <c r="D20" s="214"/>
      <c r="E20" s="214"/>
      <c r="F20" s="214"/>
      <c r="G20" s="214"/>
      <c r="H20" s="214"/>
      <c r="I20" s="214"/>
      <c r="J20" s="214"/>
      <c r="K20" s="214"/>
      <c r="L20" s="214"/>
      <c r="M20" s="214"/>
      <c r="X20" s="3"/>
    </row>
    <row r="21" spans="1:24" s="20" customFormat="1" ht="101.25" customHeight="1" x14ac:dyDescent="0.25">
      <c r="A21" s="19"/>
      <c r="B21" s="213" t="s">
        <v>57</v>
      </c>
      <c r="C21" s="214"/>
      <c r="D21" s="214"/>
      <c r="E21" s="214"/>
      <c r="F21" s="214"/>
      <c r="G21" s="214"/>
      <c r="H21" s="214"/>
      <c r="I21" s="214"/>
      <c r="J21" s="214"/>
      <c r="K21" s="214"/>
      <c r="L21" s="214"/>
      <c r="M21" s="214"/>
      <c r="X21" s="3"/>
    </row>
    <row r="22" spans="1:24" s="21" customFormat="1" ht="67.5" customHeight="1" x14ac:dyDescent="0.25">
      <c r="A22" s="116"/>
      <c r="B22" s="117"/>
      <c r="C22" s="118"/>
      <c r="D22" s="119"/>
      <c r="E22" s="119"/>
      <c r="F22" s="119"/>
      <c r="G22" s="119"/>
      <c r="H22" s="119"/>
      <c r="I22" s="120"/>
      <c r="J22" s="126"/>
      <c r="K22" s="120"/>
      <c r="L22" s="120"/>
      <c r="M22" s="127"/>
      <c r="N22" s="116"/>
      <c r="O22" s="116"/>
      <c r="P22" s="116"/>
      <c r="Q22" s="116"/>
      <c r="X22" s="3"/>
    </row>
    <row r="23" spans="1:24" s="45" customFormat="1" ht="81" customHeight="1" x14ac:dyDescent="0.25">
      <c r="A23" s="215"/>
      <c r="B23" s="215"/>
      <c r="C23" s="215"/>
      <c r="D23" s="215"/>
      <c r="E23" s="215"/>
      <c r="F23" s="215"/>
      <c r="G23" s="215"/>
      <c r="H23" s="128"/>
      <c r="I23" s="129"/>
      <c r="J23" s="129"/>
      <c r="K23" s="130"/>
      <c r="L23" s="131"/>
      <c r="M23" s="132"/>
      <c r="N23" s="132"/>
      <c r="O23" s="132"/>
      <c r="P23" s="132"/>
      <c r="Q23" s="132"/>
    </row>
    <row r="24" spans="1:24" s="53" customFormat="1" ht="134.25" customHeight="1" x14ac:dyDescent="0.25">
      <c r="A24" s="199"/>
      <c r="B24" s="199"/>
      <c r="C24" s="77"/>
      <c r="D24" s="76"/>
      <c r="E24" s="77"/>
      <c r="F24" s="76"/>
      <c r="G24" s="77"/>
      <c r="H24" s="76"/>
      <c r="I24" s="77"/>
      <c r="J24" s="76"/>
      <c r="K24" s="77"/>
      <c r="L24" s="76"/>
      <c r="M24" s="77"/>
      <c r="N24" s="76"/>
      <c r="O24" s="76"/>
      <c r="P24" s="76"/>
      <c r="Q24" s="76"/>
    </row>
    <row r="25" spans="1:24" s="46" customFormat="1" ht="17.25" customHeight="1" x14ac:dyDescent="0.25">
      <c r="A25" s="216"/>
      <c r="B25" s="216"/>
      <c r="C25" s="106"/>
      <c r="D25" s="79"/>
      <c r="E25" s="79"/>
      <c r="F25" s="78"/>
      <c r="G25" s="79"/>
      <c r="H25" s="78"/>
      <c r="I25" s="79"/>
      <c r="J25" s="78"/>
      <c r="K25" s="79"/>
      <c r="L25" s="78"/>
      <c r="M25" s="79"/>
      <c r="N25" s="78"/>
      <c r="O25" s="78"/>
    </row>
    <row r="26" spans="1:24" s="55" customFormat="1" ht="53.25" customHeight="1" x14ac:dyDescent="0.25">
      <c r="A26" s="217"/>
      <c r="B26" s="217"/>
      <c r="C26" s="80"/>
      <c r="D26" s="218"/>
      <c r="E26" s="80"/>
      <c r="F26" s="218"/>
      <c r="G26" s="80"/>
      <c r="H26" s="218"/>
      <c r="I26" s="80"/>
      <c r="J26" s="218"/>
      <c r="K26" s="80"/>
      <c r="L26" s="218"/>
      <c r="M26" s="80"/>
      <c r="N26" s="218"/>
      <c r="O26" s="92"/>
      <c r="P26" s="107"/>
      <c r="Q26" s="107"/>
    </row>
    <row r="27" spans="1:24" s="55" customFormat="1" ht="60.75" customHeight="1" x14ac:dyDescent="0.25">
      <c r="A27" s="217"/>
      <c r="B27" s="217"/>
      <c r="C27" s="80"/>
      <c r="D27" s="218"/>
      <c r="E27" s="80"/>
      <c r="F27" s="218"/>
      <c r="G27" s="80"/>
      <c r="H27" s="218"/>
      <c r="I27" s="80"/>
      <c r="J27" s="218"/>
      <c r="K27" s="80"/>
      <c r="L27" s="218"/>
      <c r="M27" s="80"/>
      <c r="N27" s="218"/>
      <c r="O27" s="92"/>
      <c r="P27" s="107"/>
      <c r="Q27" s="107"/>
    </row>
    <row r="28" spans="1:24" s="55" customFormat="1" ht="59.25" customHeight="1" x14ac:dyDescent="0.25">
      <c r="A28" s="217"/>
      <c r="B28" s="217"/>
      <c r="C28" s="80"/>
      <c r="D28" s="218"/>
      <c r="E28" s="80"/>
      <c r="F28" s="218"/>
      <c r="G28" s="80"/>
      <c r="H28" s="218"/>
      <c r="I28" s="80"/>
      <c r="J28" s="218"/>
      <c r="K28" s="80"/>
      <c r="L28" s="218"/>
      <c r="M28" s="80"/>
      <c r="N28" s="218"/>
      <c r="O28" s="92"/>
      <c r="P28" s="107"/>
      <c r="Q28" s="107"/>
    </row>
    <row r="29" spans="1:24" s="55" customFormat="1" ht="53.25" customHeight="1" x14ac:dyDescent="0.25">
      <c r="A29" s="219"/>
      <c r="B29" s="219"/>
      <c r="C29" s="80"/>
      <c r="D29" s="81"/>
      <c r="E29" s="80"/>
      <c r="F29" s="81"/>
      <c r="G29" s="80"/>
      <c r="H29" s="81"/>
      <c r="I29" s="80"/>
      <c r="J29" s="81"/>
      <c r="K29" s="80"/>
      <c r="L29" s="81"/>
      <c r="M29" s="80"/>
      <c r="N29" s="81"/>
      <c r="O29" s="92"/>
      <c r="P29" s="107"/>
      <c r="Q29" s="107"/>
    </row>
    <row r="30" spans="1:24" s="47" customFormat="1" ht="75" customHeight="1" x14ac:dyDescent="0.25">
      <c r="A30" s="108"/>
      <c r="B30" s="109"/>
      <c r="C30" s="110"/>
      <c r="D30" s="111"/>
      <c r="E30" s="111"/>
      <c r="F30" s="111"/>
      <c r="G30" s="111"/>
      <c r="H30" s="111"/>
      <c r="I30" s="112"/>
      <c r="J30" s="113"/>
      <c r="K30" s="112"/>
      <c r="L30" s="112"/>
      <c r="M30" s="114"/>
      <c r="N30" s="108"/>
      <c r="O30" s="108"/>
      <c r="P30" s="108"/>
      <c r="Q30" s="108"/>
    </row>
    <row r="31" spans="1:24" ht="120.75" customHeight="1" x14ac:dyDescent="0.25">
      <c r="A31" s="229" t="s">
        <v>71</v>
      </c>
      <c r="B31" s="230"/>
      <c r="C31" s="230"/>
      <c r="D31" s="230"/>
      <c r="E31" s="230"/>
      <c r="F31" s="230"/>
      <c r="G31" s="230"/>
      <c r="H31" s="230"/>
      <c r="I31" s="230"/>
      <c r="J31" s="230"/>
      <c r="K31" s="230"/>
      <c r="L31" s="230"/>
      <c r="M31" s="231"/>
    </row>
    <row r="32" spans="1:24" ht="35.25" customHeight="1" x14ac:dyDescent="0.25">
      <c r="A32" s="232"/>
      <c r="B32" s="233"/>
      <c r="C32" s="233"/>
      <c r="D32" s="233"/>
      <c r="E32" s="233"/>
      <c r="F32" s="233"/>
      <c r="G32" s="233"/>
      <c r="H32" s="233"/>
      <c r="I32" s="233"/>
      <c r="J32" s="233"/>
      <c r="K32" s="233"/>
      <c r="L32" s="233"/>
      <c r="M32" s="234"/>
    </row>
    <row r="33" spans="1:13" ht="144" x14ac:dyDescent="0.25">
      <c r="A33" s="222" t="s">
        <v>55</v>
      </c>
      <c r="B33" s="223"/>
      <c r="C33" s="224"/>
      <c r="D33" s="52" t="s">
        <v>11</v>
      </c>
      <c r="E33" s="52" t="s">
        <v>17</v>
      </c>
      <c r="F33" s="52" t="s">
        <v>51</v>
      </c>
      <c r="G33" s="52" t="s">
        <v>52</v>
      </c>
      <c r="H33" s="52" t="s">
        <v>14</v>
      </c>
      <c r="I33" s="52" t="s">
        <v>3</v>
      </c>
      <c r="J33" s="54" t="s">
        <v>25</v>
      </c>
      <c r="K33" s="54" t="s">
        <v>15</v>
      </c>
      <c r="L33" s="54" t="s">
        <v>26</v>
      </c>
      <c r="M33" s="65" t="s">
        <v>16</v>
      </c>
    </row>
    <row r="34" spans="1:13" ht="63" customHeight="1" x14ac:dyDescent="0.25">
      <c r="A34" s="66"/>
      <c r="B34" s="225"/>
      <c r="C34" s="226"/>
      <c r="D34" s="51"/>
      <c r="E34" s="51"/>
      <c r="F34" s="51"/>
      <c r="G34" s="51"/>
      <c r="H34" s="51"/>
      <c r="I34" s="51"/>
      <c r="J34" s="51"/>
      <c r="K34" s="74"/>
      <c r="L34" s="74"/>
      <c r="M34" s="67"/>
    </row>
    <row r="35" spans="1:13" ht="74.25" customHeight="1" x14ac:dyDescent="0.25">
      <c r="A35" s="66"/>
      <c r="B35" s="225"/>
      <c r="C35" s="226"/>
      <c r="D35" s="51"/>
      <c r="E35" s="51"/>
      <c r="F35" s="51"/>
      <c r="G35" s="51"/>
      <c r="H35" s="51"/>
      <c r="I35" s="51"/>
      <c r="J35" s="51"/>
      <c r="K35" s="74"/>
      <c r="L35" s="74"/>
      <c r="M35" s="67"/>
    </row>
    <row r="36" spans="1:13" ht="75.75" customHeight="1" x14ac:dyDescent="0.45">
      <c r="A36" s="66"/>
      <c r="B36" s="227"/>
      <c r="C36" s="228"/>
      <c r="D36" s="51"/>
      <c r="E36" s="51"/>
      <c r="F36" s="51"/>
      <c r="G36" s="51"/>
      <c r="H36" s="51"/>
      <c r="I36" s="51"/>
      <c r="J36" s="51"/>
      <c r="K36" s="74"/>
      <c r="L36" s="74"/>
      <c r="M36" s="67"/>
    </row>
    <row r="37" spans="1:13" ht="85.5" customHeight="1" x14ac:dyDescent="0.25">
      <c r="A37" s="66"/>
      <c r="B37" s="225"/>
      <c r="C37" s="226"/>
      <c r="D37" s="51"/>
      <c r="E37" s="51"/>
      <c r="F37" s="51"/>
      <c r="G37" s="51"/>
      <c r="H37" s="51"/>
      <c r="I37" s="51"/>
      <c r="J37" s="51"/>
      <c r="K37" s="74"/>
      <c r="L37" s="74"/>
      <c r="M37" s="67"/>
    </row>
    <row r="38" spans="1:13" ht="66.75" customHeight="1" x14ac:dyDescent="0.25">
      <c r="A38" s="66"/>
      <c r="B38" s="225"/>
      <c r="C38" s="226"/>
      <c r="D38" s="51"/>
      <c r="E38" s="51"/>
      <c r="F38" s="51"/>
      <c r="G38" s="51"/>
      <c r="H38" s="51"/>
      <c r="I38" s="51"/>
      <c r="J38" s="51"/>
      <c r="K38" s="74"/>
      <c r="L38" s="74"/>
      <c r="M38" s="67"/>
    </row>
    <row r="39" spans="1:13" ht="55.5" customHeight="1" thickBot="1" x14ac:dyDescent="0.3">
      <c r="A39" s="68"/>
      <c r="B39" s="220"/>
      <c r="C39" s="221"/>
      <c r="D39" s="69"/>
      <c r="E39" s="69"/>
      <c r="F39" s="69"/>
      <c r="G39" s="69"/>
      <c r="H39" s="69"/>
      <c r="I39" s="69"/>
      <c r="J39" s="69"/>
      <c r="K39" s="8"/>
      <c r="L39" s="8"/>
      <c r="M39" s="70"/>
    </row>
  </sheetData>
  <mergeCells count="45">
    <mergeCell ref="A13:A14"/>
    <mergeCell ref="B34:C34"/>
    <mergeCell ref="B35:C35"/>
    <mergeCell ref="B36:C36"/>
    <mergeCell ref="B37:C37"/>
    <mergeCell ref="B19:M19"/>
    <mergeCell ref="B20:M20"/>
    <mergeCell ref="B21:M21"/>
    <mergeCell ref="A23:G23"/>
    <mergeCell ref="A24:B24"/>
    <mergeCell ref="A25:B25"/>
    <mergeCell ref="G18:T18"/>
    <mergeCell ref="B38:C38"/>
    <mergeCell ref="B39:C39"/>
    <mergeCell ref="N26:N28"/>
    <mergeCell ref="A27:B27"/>
    <mergeCell ref="A28:B28"/>
    <mergeCell ref="A29:B29"/>
    <mergeCell ref="A31:M32"/>
    <mergeCell ref="A33:C33"/>
    <mergeCell ref="A26:B26"/>
    <mergeCell ref="D26:D28"/>
    <mergeCell ref="F26:F28"/>
    <mergeCell ref="H26:H28"/>
    <mergeCell ref="J26:J28"/>
    <mergeCell ref="L26:L28"/>
    <mergeCell ref="B12:C12"/>
    <mergeCell ref="B13:C14"/>
    <mergeCell ref="G15:T15"/>
    <mergeCell ref="G16:T16"/>
    <mergeCell ref="G17:T17"/>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0"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view="pageLayout" topLeftCell="A11" zoomScale="25" zoomScaleNormal="70" zoomScaleSheetLayoutView="25" zoomScalePageLayoutView="25" workbookViewId="0">
      <selection activeCell="E16" sqref="E16"/>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42.42578125" style="3"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167</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136" t="s">
        <v>2</v>
      </c>
      <c r="E12" s="136" t="s">
        <v>3</v>
      </c>
      <c r="F12" s="136"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79</v>
      </c>
      <c r="W12" s="73"/>
    </row>
    <row r="13" spans="1:24" s="12" customFormat="1" ht="221.25" customHeight="1" thickBot="1" x14ac:dyDescent="0.3">
      <c r="A13" s="202" t="s">
        <v>43</v>
      </c>
      <c r="B13" s="204" t="s">
        <v>166</v>
      </c>
      <c r="C13" s="205"/>
      <c r="D13" s="133" t="s">
        <v>168</v>
      </c>
      <c r="E13" s="75">
        <v>108569</v>
      </c>
      <c r="F13" s="75" t="s">
        <v>159</v>
      </c>
      <c r="G13" s="85"/>
      <c r="H13" s="85"/>
      <c r="I13" s="85"/>
      <c r="J13" s="85"/>
      <c r="K13" s="85"/>
      <c r="L13" s="85"/>
      <c r="M13" s="85"/>
      <c r="N13" s="85"/>
      <c r="O13" s="85"/>
      <c r="P13" s="85"/>
      <c r="Q13" s="85"/>
      <c r="R13" s="85"/>
      <c r="S13" s="82">
        <v>1956</v>
      </c>
      <c r="T13" s="58">
        <f t="shared" ref="T13:T15" si="0">S13*Q13</f>
        <v>0</v>
      </c>
      <c r="W13" s="10"/>
    </row>
    <row r="14" spans="1:24" s="12" customFormat="1" ht="221.25" customHeight="1" thickBot="1" x14ac:dyDescent="0.3">
      <c r="A14" s="203"/>
      <c r="B14" s="206"/>
      <c r="C14" s="207"/>
      <c r="D14" s="133" t="s">
        <v>169</v>
      </c>
      <c r="E14" s="75">
        <v>108549</v>
      </c>
      <c r="F14" s="75" t="s">
        <v>159</v>
      </c>
      <c r="G14" s="85"/>
      <c r="H14" s="85"/>
      <c r="I14" s="85"/>
      <c r="J14" s="85"/>
      <c r="K14" s="85"/>
      <c r="L14" s="85"/>
      <c r="M14" s="85"/>
      <c r="N14" s="85"/>
      <c r="O14" s="85"/>
      <c r="P14" s="85"/>
      <c r="Q14" s="85"/>
      <c r="R14" s="85"/>
      <c r="S14" s="82">
        <v>80</v>
      </c>
      <c r="T14" s="58">
        <v>0</v>
      </c>
      <c r="W14" s="84"/>
    </row>
    <row r="15" spans="1:24" s="12" customFormat="1" ht="173.25" customHeight="1" thickBot="1" x14ac:dyDescent="0.3">
      <c r="A15" s="203"/>
      <c r="B15" s="206"/>
      <c r="C15" s="207"/>
      <c r="D15" s="133" t="s">
        <v>170</v>
      </c>
      <c r="E15" s="75">
        <v>108569</v>
      </c>
      <c r="F15" s="75" t="s">
        <v>159</v>
      </c>
      <c r="G15" s="85"/>
      <c r="H15" s="85"/>
      <c r="I15" s="85"/>
      <c r="J15" s="85"/>
      <c r="K15" s="85"/>
      <c r="L15" s="85"/>
      <c r="M15" s="85"/>
      <c r="N15" s="85"/>
      <c r="O15" s="85"/>
      <c r="P15" s="85"/>
      <c r="Q15" s="85"/>
      <c r="R15" s="85"/>
      <c r="S15" s="82">
        <v>144</v>
      </c>
      <c r="T15" s="58">
        <f t="shared" si="0"/>
        <v>0</v>
      </c>
      <c r="W15" s="9"/>
    </row>
    <row r="16" spans="1:24" s="12" customFormat="1" ht="221.25" customHeight="1" x14ac:dyDescent="0.25">
      <c r="A16" s="203"/>
      <c r="B16" s="206"/>
      <c r="C16" s="207"/>
      <c r="D16" s="133" t="s">
        <v>171</v>
      </c>
      <c r="E16" s="75">
        <v>157597</v>
      </c>
      <c r="F16" s="75" t="s">
        <v>159</v>
      </c>
      <c r="G16" s="85"/>
      <c r="H16" s="85"/>
      <c r="I16" s="85"/>
      <c r="J16" s="85"/>
      <c r="K16" s="85"/>
      <c r="L16" s="85"/>
      <c r="M16" s="85"/>
      <c r="N16" s="85"/>
      <c r="O16" s="85"/>
      <c r="P16" s="85"/>
      <c r="Q16" s="85"/>
      <c r="R16" s="85"/>
      <c r="S16" s="82">
        <v>96</v>
      </c>
      <c r="T16" s="58">
        <v>0</v>
      </c>
      <c r="W16" s="9"/>
    </row>
    <row r="17" spans="1:24" s="12" customFormat="1" ht="69" customHeight="1" x14ac:dyDescent="0.55000000000000004">
      <c r="A17" s="35"/>
      <c r="B17" s="38"/>
      <c r="C17" s="39"/>
      <c r="D17" s="124"/>
      <c r="E17" s="125"/>
      <c r="F17" s="125"/>
      <c r="G17" s="208" t="s">
        <v>18</v>
      </c>
      <c r="H17" s="208"/>
      <c r="I17" s="208"/>
      <c r="J17" s="208"/>
      <c r="K17" s="208"/>
      <c r="L17" s="208"/>
      <c r="M17" s="208"/>
      <c r="N17" s="208"/>
      <c r="O17" s="208"/>
      <c r="P17" s="208"/>
      <c r="Q17" s="208"/>
      <c r="R17" s="208"/>
      <c r="S17" s="208"/>
      <c r="T17" s="208"/>
      <c r="U17" s="59">
        <v>0</v>
      </c>
      <c r="X17" s="3"/>
    </row>
    <row r="18" spans="1:24" s="12" customFormat="1" ht="79.5" customHeight="1" x14ac:dyDescent="0.55000000000000004">
      <c r="A18" s="35"/>
      <c r="B18" s="38"/>
      <c r="C18" s="39"/>
      <c r="D18" s="40"/>
      <c r="E18" s="34"/>
      <c r="F18" s="34"/>
      <c r="G18" s="209" t="s">
        <v>29</v>
      </c>
      <c r="H18" s="209"/>
      <c r="I18" s="209"/>
      <c r="J18" s="209"/>
      <c r="K18" s="209"/>
      <c r="L18" s="209"/>
      <c r="M18" s="209"/>
      <c r="N18" s="209"/>
      <c r="O18" s="209"/>
      <c r="P18" s="209"/>
      <c r="Q18" s="209"/>
      <c r="R18" s="209"/>
      <c r="S18" s="209"/>
      <c r="T18" s="210"/>
      <c r="U18" s="59">
        <f>SUM(U13:U17)</f>
        <v>0</v>
      </c>
      <c r="X18" s="3"/>
    </row>
    <row r="19" spans="1:24" s="12" customFormat="1" ht="88.5" customHeight="1" x14ac:dyDescent="0.55000000000000004">
      <c r="A19" s="35"/>
      <c r="B19" s="38"/>
      <c r="C19" s="39"/>
      <c r="D19" s="40"/>
      <c r="E19" s="34"/>
      <c r="F19" s="34"/>
      <c r="G19" s="209" t="s">
        <v>28</v>
      </c>
      <c r="H19" s="209"/>
      <c r="I19" s="209"/>
      <c r="J19" s="209"/>
      <c r="K19" s="209"/>
      <c r="L19" s="209"/>
      <c r="M19" s="209"/>
      <c r="N19" s="209"/>
      <c r="O19" s="209"/>
      <c r="P19" s="209"/>
      <c r="Q19" s="209"/>
      <c r="R19" s="209"/>
      <c r="S19" s="209"/>
      <c r="T19" s="210"/>
      <c r="U19" s="61" t="s">
        <v>58</v>
      </c>
      <c r="X19" s="3"/>
    </row>
    <row r="20" spans="1:24" s="72" customFormat="1" ht="88.5" customHeight="1" x14ac:dyDescent="0.55000000000000004">
      <c r="A20" s="71"/>
      <c r="B20" s="38"/>
      <c r="C20" s="39"/>
      <c r="D20" s="40"/>
      <c r="E20" s="34"/>
      <c r="F20" s="34"/>
      <c r="G20" s="211" t="s">
        <v>27</v>
      </c>
      <c r="H20" s="211"/>
      <c r="I20" s="211"/>
      <c r="J20" s="211"/>
      <c r="K20" s="211"/>
      <c r="L20" s="211"/>
      <c r="M20" s="211"/>
      <c r="N20" s="211"/>
      <c r="O20" s="211"/>
      <c r="P20" s="211"/>
      <c r="Q20" s="211"/>
      <c r="R20" s="211"/>
      <c r="S20" s="211"/>
      <c r="T20" s="212"/>
      <c r="U20" s="96">
        <v>90015.2</v>
      </c>
      <c r="X20" s="17"/>
    </row>
    <row r="21" spans="1:24" s="20" customFormat="1" ht="101.25" customHeight="1" x14ac:dyDescent="0.25">
      <c r="A21" s="19"/>
      <c r="B21" s="213" t="s">
        <v>54</v>
      </c>
      <c r="C21" s="214"/>
      <c r="D21" s="214"/>
      <c r="E21" s="214"/>
      <c r="F21" s="214"/>
      <c r="G21" s="214"/>
      <c r="H21" s="214"/>
      <c r="I21" s="214"/>
      <c r="J21" s="214"/>
      <c r="K21" s="214"/>
      <c r="L21" s="214"/>
      <c r="M21" s="214"/>
      <c r="X21" s="3"/>
    </row>
    <row r="22" spans="1:24" s="20" customFormat="1" ht="101.25" customHeight="1" x14ac:dyDescent="0.25">
      <c r="A22" s="19"/>
      <c r="B22" s="213" t="s">
        <v>56</v>
      </c>
      <c r="C22" s="214"/>
      <c r="D22" s="214"/>
      <c r="E22" s="214"/>
      <c r="F22" s="214"/>
      <c r="G22" s="214"/>
      <c r="H22" s="214"/>
      <c r="I22" s="214"/>
      <c r="J22" s="214"/>
      <c r="K22" s="214"/>
      <c r="L22" s="214"/>
      <c r="M22" s="214"/>
      <c r="X22" s="3"/>
    </row>
    <row r="23" spans="1:24" s="20" customFormat="1" ht="101.25" customHeight="1" x14ac:dyDescent="0.25">
      <c r="A23" s="19"/>
      <c r="B23" s="213" t="s">
        <v>57</v>
      </c>
      <c r="C23" s="214"/>
      <c r="D23" s="214"/>
      <c r="E23" s="214"/>
      <c r="F23" s="214"/>
      <c r="G23" s="214"/>
      <c r="H23" s="214"/>
      <c r="I23" s="214"/>
      <c r="J23" s="214"/>
      <c r="K23" s="214"/>
      <c r="L23" s="214"/>
      <c r="M23" s="214"/>
      <c r="X23" s="3"/>
    </row>
    <row r="24" spans="1:24" s="21" customFormat="1" ht="67.5" customHeight="1" x14ac:dyDescent="0.25">
      <c r="A24" s="116"/>
      <c r="B24" s="117"/>
      <c r="C24" s="118"/>
      <c r="D24" s="119"/>
      <c r="E24" s="119"/>
      <c r="F24" s="119"/>
      <c r="G24" s="119"/>
      <c r="H24" s="119"/>
      <c r="I24" s="120"/>
      <c r="J24" s="126"/>
      <c r="K24" s="120"/>
      <c r="L24" s="120"/>
      <c r="M24" s="127"/>
      <c r="N24" s="116"/>
      <c r="O24" s="116"/>
      <c r="P24" s="116"/>
      <c r="Q24" s="116"/>
      <c r="X24" s="3"/>
    </row>
    <row r="25" spans="1:24" s="45" customFormat="1" ht="81" customHeight="1" x14ac:dyDescent="0.25">
      <c r="A25" s="215"/>
      <c r="B25" s="215"/>
      <c r="C25" s="215"/>
      <c r="D25" s="215"/>
      <c r="E25" s="215"/>
      <c r="F25" s="215"/>
      <c r="G25" s="215"/>
      <c r="H25" s="128"/>
      <c r="I25" s="129"/>
      <c r="J25" s="129"/>
      <c r="K25" s="130"/>
      <c r="L25" s="131"/>
      <c r="M25" s="132"/>
      <c r="N25" s="132"/>
      <c r="O25" s="132"/>
      <c r="P25" s="132"/>
      <c r="Q25" s="132"/>
    </row>
    <row r="26" spans="1:24" s="53" customFormat="1" ht="134.25" customHeight="1" x14ac:dyDescent="0.25">
      <c r="A26" s="199"/>
      <c r="B26" s="199"/>
      <c r="C26" s="77"/>
      <c r="D26" s="76"/>
      <c r="E26" s="77"/>
      <c r="F26" s="76"/>
      <c r="G26" s="77"/>
      <c r="H26" s="76"/>
      <c r="I26" s="77"/>
      <c r="J26" s="76"/>
      <c r="K26" s="77"/>
      <c r="L26" s="76"/>
      <c r="M26" s="77"/>
      <c r="N26" s="76"/>
      <c r="O26" s="76"/>
      <c r="P26" s="76"/>
      <c r="Q26" s="76"/>
    </row>
    <row r="27" spans="1:24" s="46" customFormat="1" ht="17.25" customHeight="1" x14ac:dyDescent="0.25">
      <c r="A27" s="216"/>
      <c r="B27" s="216"/>
      <c r="C27" s="106"/>
      <c r="D27" s="79"/>
      <c r="E27" s="79"/>
      <c r="F27" s="78"/>
      <c r="G27" s="79"/>
      <c r="H27" s="78"/>
      <c r="I27" s="79"/>
      <c r="J27" s="78"/>
      <c r="K27" s="79"/>
      <c r="L27" s="78"/>
      <c r="M27" s="79"/>
      <c r="N27" s="78"/>
      <c r="O27" s="78"/>
    </row>
    <row r="28" spans="1:24" s="55" customFormat="1" ht="53.25" customHeight="1" x14ac:dyDescent="0.25">
      <c r="A28" s="217"/>
      <c r="B28" s="217"/>
      <c r="C28" s="80"/>
      <c r="D28" s="218"/>
      <c r="E28" s="80"/>
      <c r="F28" s="218"/>
      <c r="G28" s="80"/>
      <c r="H28" s="218"/>
      <c r="I28" s="80"/>
      <c r="J28" s="218"/>
      <c r="K28" s="80"/>
      <c r="L28" s="218"/>
      <c r="M28" s="80"/>
      <c r="N28" s="218"/>
      <c r="O28" s="92"/>
      <c r="P28" s="107"/>
      <c r="Q28" s="107"/>
    </row>
    <row r="29" spans="1:24" s="55" customFormat="1" ht="60.75" customHeight="1" x14ac:dyDescent="0.25">
      <c r="A29" s="217"/>
      <c r="B29" s="217"/>
      <c r="C29" s="80"/>
      <c r="D29" s="218"/>
      <c r="E29" s="80"/>
      <c r="F29" s="218"/>
      <c r="G29" s="80"/>
      <c r="H29" s="218"/>
      <c r="I29" s="80"/>
      <c r="J29" s="218"/>
      <c r="K29" s="80"/>
      <c r="L29" s="218"/>
      <c r="M29" s="80"/>
      <c r="N29" s="218"/>
      <c r="O29" s="92"/>
      <c r="P29" s="107"/>
      <c r="Q29" s="107"/>
    </row>
    <row r="30" spans="1:24" s="55" customFormat="1" ht="59.25" customHeight="1" x14ac:dyDescent="0.25">
      <c r="A30" s="217"/>
      <c r="B30" s="217"/>
      <c r="C30" s="80"/>
      <c r="D30" s="218"/>
      <c r="E30" s="80"/>
      <c r="F30" s="218"/>
      <c r="G30" s="80"/>
      <c r="H30" s="218"/>
      <c r="I30" s="80"/>
      <c r="J30" s="218"/>
      <c r="K30" s="80"/>
      <c r="L30" s="218"/>
      <c r="M30" s="80"/>
      <c r="N30" s="218"/>
      <c r="O30" s="92"/>
      <c r="P30" s="107"/>
      <c r="Q30" s="107"/>
    </row>
    <row r="31" spans="1:24" s="55" customFormat="1" ht="53.25" customHeight="1" x14ac:dyDescent="0.25">
      <c r="A31" s="219"/>
      <c r="B31" s="219"/>
      <c r="C31" s="80"/>
      <c r="D31" s="81"/>
      <c r="E31" s="80"/>
      <c r="F31" s="81"/>
      <c r="G31" s="80"/>
      <c r="H31" s="81"/>
      <c r="I31" s="80"/>
      <c r="J31" s="81"/>
      <c r="K31" s="80"/>
      <c r="L31" s="81"/>
      <c r="M31" s="80"/>
      <c r="N31" s="81"/>
      <c r="O31" s="92"/>
      <c r="P31" s="107"/>
      <c r="Q31" s="107"/>
    </row>
    <row r="32" spans="1:24" s="47" customFormat="1" ht="75" customHeight="1" x14ac:dyDescent="0.25">
      <c r="A32" s="108"/>
      <c r="B32" s="109"/>
      <c r="C32" s="110"/>
      <c r="D32" s="111"/>
      <c r="E32" s="111"/>
      <c r="F32" s="111"/>
      <c r="G32" s="111"/>
      <c r="H32" s="111"/>
      <c r="I32" s="112"/>
      <c r="J32" s="113"/>
      <c r="K32" s="112"/>
      <c r="L32" s="112"/>
      <c r="M32" s="114"/>
      <c r="N32" s="108"/>
      <c r="O32" s="108"/>
      <c r="P32" s="108"/>
      <c r="Q32" s="108"/>
    </row>
    <row r="33" spans="1:13" ht="120.75" customHeight="1" x14ac:dyDescent="0.25">
      <c r="A33" s="229" t="s">
        <v>71</v>
      </c>
      <c r="B33" s="230"/>
      <c r="C33" s="230"/>
      <c r="D33" s="230"/>
      <c r="E33" s="230"/>
      <c r="F33" s="230"/>
      <c r="G33" s="230"/>
      <c r="H33" s="230"/>
      <c r="I33" s="230"/>
      <c r="J33" s="230"/>
      <c r="K33" s="230"/>
      <c r="L33" s="230"/>
      <c r="M33" s="231"/>
    </row>
    <row r="34" spans="1:13" ht="35.25" customHeight="1" x14ac:dyDescent="0.25">
      <c r="A34" s="232"/>
      <c r="B34" s="233"/>
      <c r="C34" s="233"/>
      <c r="D34" s="233"/>
      <c r="E34" s="233"/>
      <c r="F34" s="233"/>
      <c r="G34" s="233"/>
      <c r="H34" s="233"/>
      <c r="I34" s="233"/>
      <c r="J34" s="233"/>
      <c r="K34" s="233"/>
      <c r="L34" s="233"/>
      <c r="M34" s="234"/>
    </row>
    <row r="35" spans="1:13" ht="144" x14ac:dyDescent="0.25">
      <c r="A35" s="222" t="s">
        <v>55</v>
      </c>
      <c r="B35" s="223"/>
      <c r="C35" s="224"/>
      <c r="D35" s="52" t="s">
        <v>11</v>
      </c>
      <c r="E35" s="52" t="s">
        <v>17</v>
      </c>
      <c r="F35" s="52" t="s">
        <v>51</v>
      </c>
      <c r="G35" s="52" t="s">
        <v>52</v>
      </c>
      <c r="H35" s="52" t="s">
        <v>14</v>
      </c>
      <c r="I35" s="52" t="s">
        <v>3</v>
      </c>
      <c r="J35" s="54" t="s">
        <v>25</v>
      </c>
      <c r="K35" s="54" t="s">
        <v>15</v>
      </c>
      <c r="L35" s="54" t="s">
        <v>26</v>
      </c>
      <c r="M35" s="65" t="s">
        <v>16</v>
      </c>
    </row>
    <row r="36" spans="1:13" ht="63" customHeight="1" x14ac:dyDescent="0.25">
      <c r="A36" s="66"/>
      <c r="B36" s="225"/>
      <c r="C36" s="226"/>
      <c r="D36" s="51"/>
      <c r="E36" s="51"/>
      <c r="F36" s="51"/>
      <c r="G36" s="51"/>
      <c r="H36" s="51"/>
      <c r="I36" s="51"/>
      <c r="J36" s="51"/>
      <c r="K36" s="74"/>
      <c r="L36" s="74"/>
      <c r="M36" s="67"/>
    </row>
    <row r="37" spans="1:13" ht="74.25" customHeight="1" x14ac:dyDescent="0.25">
      <c r="A37" s="66"/>
      <c r="B37" s="225"/>
      <c r="C37" s="226"/>
      <c r="D37" s="51"/>
      <c r="E37" s="51"/>
      <c r="F37" s="51"/>
      <c r="G37" s="51"/>
      <c r="H37" s="51"/>
      <c r="I37" s="51"/>
      <c r="J37" s="51"/>
      <c r="K37" s="74"/>
      <c r="L37" s="74"/>
      <c r="M37" s="67"/>
    </row>
    <row r="38" spans="1:13" ht="75.75" customHeight="1" x14ac:dyDescent="0.45">
      <c r="A38" s="66"/>
      <c r="B38" s="227"/>
      <c r="C38" s="228"/>
      <c r="D38" s="51"/>
      <c r="E38" s="51"/>
      <c r="F38" s="51"/>
      <c r="G38" s="51"/>
      <c r="H38" s="51"/>
      <c r="I38" s="51"/>
      <c r="J38" s="51"/>
      <c r="K38" s="74"/>
      <c r="L38" s="74"/>
      <c r="M38" s="67"/>
    </row>
    <row r="39" spans="1:13" ht="85.5" customHeight="1" x14ac:dyDescent="0.25">
      <c r="A39" s="66"/>
      <c r="B39" s="225"/>
      <c r="C39" s="226"/>
      <c r="D39" s="51"/>
      <c r="E39" s="51"/>
      <c r="F39" s="51"/>
      <c r="G39" s="51"/>
      <c r="H39" s="51"/>
      <c r="I39" s="51"/>
      <c r="J39" s="51"/>
      <c r="K39" s="74"/>
      <c r="L39" s="74"/>
      <c r="M39" s="67"/>
    </row>
    <row r="40" spans="1:13" ht="66.75" customHeight="1" x14ac:dyDescent="0.25">
      <c r="A40" s="66"/>
      <c r="B40" s="225"/>
      <c r="C40" s="226"/>
      <c r="D40" s="51"/>
      <c r="E40" s="51"/>
      <c r="F40" s="51"/>
      <c r="G40" s="51"/>
      <c r="H40" s="51"/>
      <c r="I40" s="51"/>
      <c r="J40" s="51"/>
      <c r="K40" s="74"/>
      <c r="L40" s="74"/>
      <c r="M40" s="67"/>
    </row>
    <row r="41" spans="1:13" ht="55.5" customHeight="1" thickBot="1" x14ac:dyDescent="0.3">
      <c r="A41" s="68"/>
      <c r="B41" s="220"/>
      <c r="C41" s="221"/>
      <c r="D41" s="69"/>
      <c r="E41" s="69"/>
      <c r="F41" s="69"/>
      <c r="G41" s="69"/>
      <c r="H41" s="69"/>
      <c r="I41" s="69"/>
      <c r="J41" s="69"/>
      <c r="K41" s="8"/>
      <c r="L41" s="8"/>
      <c r="M41" s="70"/>
    </row>
  </sheetData>
  <mergeCells count="45">
    <mergeCell ref="N28:N30"/>
    <mergeCell ref="A29:B29"/>
    <mergeCell ref="A30:B30"/>
    <mergeCell ref="A31:B31"/>
    <mergeCell ref="B41:C41"/>
    <mergeCell ref="A35:C35"/>
    <mergeCell ref="B36:C36"/>
    <mergeCell ref="B37:C37"/>
    <mergeCell ref="B38:C38"/>
    <mergeCell ref="B39:C39"/>
    <mergeCell ref="B40:C40"/>
    <mergeCell ref="A33:M34"/>
    <mergeCell ref="J28:J30"/>
    <mergeCell ref="L28:L30"/>
    <mergeCell ref="A27:B27"/>
    <mergeCell ref="A28:B28"/>
    <mergeCell ref="D28:D30"/>
    <mergeCell ref="F28:F30"/>
    <mergeCell ref="H28:H30"/>
    <mergeCell ref="A26:B26"/>
    <mergeCell ref="B12:C12"/>
    <mergeCell ref="A13:A16"/>
    <mergeCell ref="B13:C16"/>
    <mergeCell ref="G17:T17"/>
    <mergeCell ref="G18:T18"/>
    <mergeCell ref="G19:T19"/>
    <mergeCell ref="G20:T20"/>
    <mergeCell ref="B21:M21"/>
    <mergeCell ref="B22:M22"/>
    <mergeCell ref="B23:M23"/>
    <mergeCell ref="A25:G25"/>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2"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Layout" topLeftCell="A11" zoomScale="25" zoomScaleNormal="70" zoomScaleSheetLayoutView="25" zoomScalePageLayoutView="25" workbookViewId="0">
      <selection activeCell="H15" sqref="H15"/>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23.42578125" style="3"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81</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165</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136" t="s">
        <v>2</v>
      </c>
      <c r="E12" s="136" t="s">
        <v>3</v>
      </c>
      <c r="F12" s="136"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79</v>
      </c>
      <c r="W12" s="73"/>
    </row>
    <row r="13" spans="1:24" s="12" customFormat="1" ht="221.25" customHeight="1" thickBot="1" x14ac:dyDescent="0.3">
      <c r="A13" s="202" t="s">
        <v>42</v>
      </c>
      <c r="B13" s="204" t="s">
        <v>161</v>
      </c>
      <c r="C13" s="205"/>
      <c r="D13" s="133" t="s">
        <v>162</v>
      </c>
      <c r="E13" s="75">
        <v>921055</v>
      </c>
      <c r="F13" s="75" t="s">
        <v>159</v>
      </c>
      <c r="G13" s="85"/>
      <c r="H13" s="85"/>
      <c r="I13" s="85"/>
      <c r="J13" s="85"/>
      <c r="K13" s="85"/>
      <c r="L13" s="85"/>
      <c r="M13" s="85"/>
      <c r="N13" s="85"/>
      <c r="O13" s="85"/>
      <c r="P13" s="85"/>
      <c r="Q13" s="85"/>
      <c r="R13" s="85"/>
      <c r="S13" s="85">
        <v>5160</v>
      </c>
      <c r="T13" s="58">
        <f t="shared" ref="T13:T15" si="0">S13*Q13</f>
        <v>0</v>
      </c>
      <c r="W13" s="10"/>
    </row>
    <row r="14" spans="1:24" s="12" customFormat="1" ht="173.25" customHeight="1" thickBot="1" x14ac:dyDescent="0.3">
      <c r="A14" s="203"/>
      <c r="B14" s="206"/>
      <c r="C14" s="207"/>
      <c r="D14" s="133" t="s">
        <v>163</v>
      </c>
      <c r="E14" s="75">
        <v>921057</v>
      </c>
      <c r="F14" s="75" t="s">
        <v>159</v>
      </c>
      <c r="G14" s="85"/>
      <c r="H14" s="85"/>
      <c r="I14" s="85"/>
      <c r="J14" s="85"/>
      <c r="K14" s="85"/>
      <c r="L14" s="85"/>
      <c r="M14" s="85"/>
      <c r="N14" s="85"/>
      <c r="O14" s="85"/>
      <c r="P14" s="85"/>
      <c r="Q14" s="85"/>
      <c r="R14" s="85"/>
      <c r="S14" s="85">
        <v>20</v>
      </c>
      <c r="T14" s="58">
        <f t="shared" si="0"/>
        <v>0</v>
      </c>
      <c r="W14" s="9"/>
    </row>
    <row r="15" spans="1:24" s="12" customFormat="1" ht="196.5" customHeight="1" x14ac:dyDescent="0.25">
      <c r="A15" s="203"/>
      <c r="B15" s="206"/>
      <c r="C15" s="207"/>
      <c r="D15" s="133" t="s">
        <v>164</v>
      </c>
      <c r="E15" s="75">
        <v>170398</v>
      </c>
      <c r="F15" s="75" t="s">
        <v>159</v>
      </c>
      <c r="G15" s="85"/>
      <c r="H15" s="85"/>
      <c r="I15" s="85"/>
      <c r="J15" s="85"/>
      <c r="K15" s="85"/>
      <c r="L15" s="85"/>
      <c r="M15" s="85"/>
      <c r="N15" s="85"/>
      <c r="O15" s="85"/>
      <c r="P15" s="85"/>
      <c r="Q15" s="85"/>
      <c r="R15" s="85"/>
      <c r="S15" s="85">
        <v>424</v>
      </c>
      <c r="T15" s="58">
        <f t="shared" si="0"/>
        <v>0</v>
      </c>
      <c r="W15" s="9"/>
    </row>
    <row r="16" spans="1:24" s="12" customFormat="1" ht="69" customHeight="1" x14ac:dyDescent="0.55000000000000004">
      <c r="A16" s="35"/>
      <c r="B16" s="38"/>
      <c r="C16" s="39"/>
      <c r="D16" s="124"/>
      <c r="E16" s="125"/>
      <c r="F16" s="125"/>
      <c r="G16" s="208" t="s">
        <v>18</v>
      </c>
      <c r="H16" s="208"/>
      <c r="I16" s="208"/>
      <c r="J16" s="208"/>
      <c r="K16" s="208"/>
      <c r="L16" s="208"/>
      <c r="M16" s="208"/>
      <c r="N16" s="208"/>
      <c r="O16" s="208"/>
      <c r="P16" s="208"/>
      <c r="Q16" s="208"/>
      <c r="R16" s="208"/>
      <c r="S16" s="208"/>
      <c r="T16" s="208"/>
      <c r="U16" s="59">
        <v>0</v>
      </c>
      <c r="X16" s="3"/>
    </row>
    <row r="17" spans="1:24" s="12" customFormat="1" ht="79.5" customHeight="1" x14ac:dyDescent="0.55000000000000004">
      <c r="A17" s="35"/>
      <c r="B17" s="38"/>
      <c r="C17" s="39"/>
      <c r="D17" s="40"/>
      <c r="E17" s="34"/>
      <c r="F17" s="34"/>
      <c r="G17" s="209" t="s">
        <v>29</v>
      </c>
      <c r="H17" s="209"/>
      <c r="I17" s="209"/>
      <c r="J17" s="209"/>
      <c r="K17" s="209"/>
      <c r="L17" s="209"/>
      <c r="M17" s="209"/>
      <c r="N17" s="209"/>
      <c r="O17" s="209"/>
      <c r="P17" s="209"/>
      <c r="Q17" s="209"/>
      <c r="R17" s="209"/>
      <c r="S17" s="209"/>
      <c r="T17" s="210"/>
      <c r="U17" s="59">
        <f>SUM(U13:U16)</f>
        <v>0</v>
      </c>
      <c r="X17" s="3"/>
    </row>
    <row r="18" spans="1:24" s="12" customFormat="1" ht="88.5" customHeight="1" x14ac:dyDescent="0.55000000000000004">
      <c r="A18" s="35"/>
      <c r="B18" s="38"/>
      <c r="C18" s="39"/>
      <c r="D18" s="40"/>
      <c r="E18" s="34"/>
      <c r="F18" s="34"/>
      <c r="G18" s="209" t="s">
        <v>28</v>
      </c>
      <c r="H18" s="209"/>
      <c r="I18" s="209"/>
      <c r="J18" s="209"/>
      <c r="K18" s="209"/>
      <c r="L18" s="209"/>
      <c r="M18" s="209"/>
      <c r="N18" s="209"/>
      <c r="O18" s="209"/>
      <c r="P18" s="209"/>
      <c r="Q18" s="209"/>
      <c r="R18" s="209"/>
      <c r="S18" s="209"/>
      <c r="T18" s="210"/>
      <c r="U18" s="61" t="s">
        <v>58</v>
      </c>
      <c r="X18" s="3"/>
    </row>
    <row r="19" spans="1:24" s="72" customFormat="1" ht="88.5" customHeight="1" x14ac:dyDescent="0.55000000000000004">
      <c r="A19" s="71"/>
      <c r="B19" s="38"/>
      <c r="C19" s="39"/>
      <c r="D19" s="40"/>
      <c r="E19" s="34"/>
      <c r="F19" s="34"/>
      <c r="G19" s="211" t="s">
        <v>27</v>
      </c>
      <c r="H19" s="211"/>
      <c r="I19" s="211"/>
      <c r="J19" s="211"/>
      <c r="K19" s="211"/>
      <c r="L19" s="211"/>
      <c r="M19" s="211"/>
      <c r="N19" s="211"/>
      <c r="O19" s="211"/>
      <c r="P19" s="211"/>
      <c r="Q19" s="211"/>
      <c r="R19" s="211"/>
      <c r="S19" s="211"/>
      <c r="T19" s="212"/>
      <c r="U19" s="96">
        <v>173556.24</v>
      </c>
      <c r="X19" s="17"/>
    </row>
    <row r="20" spans="1:24" s="20" customFormat="1" ht="101.25" customHeight="1" x14ac:dyDescent="0.25">
      <c r="A20" s="19"/>
      <c r="B20" s="213" t="s">
        <v>54</v>
      </c>
      <c r="C20" s="214"/>
      <c r="D20" s="214"/>
      <c r="E20" s="214"/>
      <c r="F20" s="214"/>
      <c r="G20" s="214"/>
      <c r="H20" s="214"/>
      <c r="I20" s="214"/>
      <c r="J20" s="214"/>
      <c r="K20" s="214"/>
      <c r="L20" s="214"/>
      <c r="M20" s="214"/>
      <c r="X20" s="3"/>
    </row>
    <row r="21" spans="1:24" s="20" customFormat="1" ht="101.25" customHeight="1" x14ac:dyDescent="0.25">
      <c r="A21" s="19"/>
      <c r="B21" s="213" t="s">
        <v>56</v>
      </c>
      <c r="C21" s="214"/>
      <c r="D21" s="214"/>
      <c r="E21" s="214"/>
      <c r="F21" s="214"/>
      <c r="G21" s="214"/>
      <c r="H21" s="214"/>
      <c r="I21" s="214"/>
      <c r="J21" s="214"/>
      <c r="K21" s="214"/>
      <c r="L21" s="214"/>
      <c r="M21" s="214"/>
      <c r="X21" s="3"/>
    </row>
    <row r="22" spans="1:24" s="20" customFormat="1" ht="101.25" customHeight="1" x14ac:dyDescent="0.25">
      <c r="A22" s="19"/>
      <c r="B22" s="213" t="s">
        <v>57</v>
      </c>
      <c r="C22" s="214"/>
      <c r="D22" s="214"/>
      <c r="E22" s="214"/>
      <c r="F22" s="214"/>
      <c r="G22" s="214"/>
      <c r="H22" s="214"/>
      <c r="I22" s="214"/>
      <c r="J22" s="214"/>
      <c r="K22" s="214"/>
      <c r="L22" s="214"/>
      <c r="M22" s="214"/>
      <c r="X22" s="3"/>
    </row>
    <row r="23" spans="1:24" s="21" customFormat="1" ht="67.5" customHeight="1" x14ac:dyDescent="0.25">
      <c r="A23" s="116"/>
      <c r="B23" s="117"/>
      <c r="C23" s="118"/>
      <c r="D23" s="119"/>
      <c r="E23" s="119"/>
      <c r="F23" s="119"/>
      <c r="G23" s="119"/>
      <c r="H23" s="119"/>
      <c r="I23" s="120"/>
      <c r="J23" s="126"/>
      <c r="K23" s="120"/>
      <c r="L23" s="120"/>
      <c r="M23" s="127"/>
      <c r="N23" s="116"/>
      <c r="O23" s="116"/>
      <c r="P23" s="116"/>
      <c r="Q23" s="116"/>
      <c r="X23" s="3"/>
    </row>
    <row r="24" spans="1:24" s="45" customFormat="1" ht="81" customHeight="1" x14ac:dyDescent="0.25">
      <c r="A24" s="215"/>
      <c r="B24" s="215"/>
      <c r="C24" s="215"/>
      <c r="D24" s="215"/>
      <c r="E24" s="215"/>
      <c r="F24" s="215"/>
      <c r="G24" s="215"/>
      <c r="H24" s="128"/>
      <c r="I24" s="129"/>
      <c r="J24" s="129"/>
      <c r="K24" s="130"/>
      <c r="L24" s="131"/>
      <c r="M24" s="132"/>
      <c r="N24" s="132"/>
      <c r="O24" s="132"/>
      <c r="P24" s="132"/>
      <c r="Q24" s="132"/>
    </row>
    <row r="25" spans="1:24" s="53" customFormat="1" ht="134.25" customHeight="1" x14ac:dyDescent="0.25">
      <c r="A25" s="199"/>
      <c r="B25" s="199"/>
      <c r="C25" s="77"/>
      <c r="D25" s="76"/>
      <c r="E25" s="77"/>
      <c r="F25" s="76"/>
      <c r="G25" s="77"/>
      <c r="H25" s="76"/>
      <c r="I25" s="77"/>
      <c r="J25" s="76"/>
      <c r="K25" s="77"/>
      <c r="L25" s="76"/>
      <c r="M25" s="77"/>
      <c r="N25" s="76"/>
      <c r="O25" s="76"/>
      <c r="P25" s="76"/>
      <c r="Q25" s="76"/>
    </row>
    <row r="26" spans="1:24" s="46" customFormat="1" ht="17.25" customHeight="1" x14ac:dyDescent="0.25">
      <c r="A26" s="216"/>
      <c r="B26" s="216"/>
      <c r="C26" s="106"/>
      <c r="D26" s="79"/>
      <c r="E26" s="79"/>
      <c r="F26" s="78"/>
      <c r="G26" s="79"/>
      <c r="H26" s="78"/>
      <c r="I26" s="79"/>
      <c r="J26" s="78"/>
      <c r="K26" s="79"/>
      <c r="L26" s="78"/>
      <c r="M26" s="79"/>
      <c r="N26" s="78"/>
      <c r="O26" s="78"/>
    </row>
    <row r="27" spans="1:24" s="55" customFormat="1" ht="53.25" customHeight="1" x14ac:dyDescent="0.25">
      <c r="A27" s="217"/>
      <c r="B27" s="217"/>
      <c r="C27" s="80"/>
      <c r="D27" s="218"/>
      <c r="E27" s="80"/>
      <c r="F27" s="218"/>
      <c r="G27" s="80"/>
      <c r="H27" s="218"/>
      <c r="I27" s="80"/>
      <c r="J27" s="218"/>
      <c r="K27" s="80"/>
      <c r="L27" s="218"/>
      <c r="M27" s="80"/>
      <c r="N27" s="218"/>
      <c r="O27" s="92"/>
      <c r="P27" s="107"/>
      <c r="Q27" s="107"/>
    </row>
    <row r="28" spans="1:24" s="55" customFormat="1" ht="60.75" customHeight="1" x14ac:dyDescent="0.25">
      <c r="A28" s="217"/>
      <c r="B28" s="217"/>
      <c r="C28" s="80"/>
      <c r="D28" s="218"/>
      <c r="E28" s="80"/>
      <c r="F28" s="218"/>
      <c r="G28" s="80"/>
      <c r="H28" s="218"/>
      <c r="I28" s="80"/>
      <c r="J28" s="218"/>
      <c r="K28" s="80"/>
      <c r="L28" s="218"/>
      <c r="M28" s="80"/>
      <c r="N28" s="218"/>
      <c r="O28" s="92"/>
      <c r="P28" s="107"/>
      <c r="Q28" s="107"/>
    </row>
    <row r="29" spans="1:24" s="55" customFormat="1" ht="59.25" customHeight="1" x14ac:dyDescent="0.25">
      <c r="A29" s="217"/>
      <c r="B29" s="217"/>
      <c r="C29" s="80"/>
      <c r="D29" s="218"/>
      <c r="E29" s="80"/>
      <c r="F29" s="218"/>
      <c r="G29" s="80"/>
      <c r="H29" s="218"/>
      <c r="I29" s="80"/>
      <c r="J29" s="218"/>
      <c r="K29" s="80"/>
      <c r="L29" s="218"/>
      <c r="M29" s="80"/>
      <c r="N29" s="218"/>
      <c r="O29" s="92"/>
      <c r="P29" s="107"/>
      <c r="Q29" s="107"/>
    </row>
    <row r="30" spans="1:24" s="55" customFormat="1" ht="53.25" customHeight="1" x14ac:dyDescent="0.25">
      <c r="A30" s="219"/>
      <c r="B30" s="219"/>
      <c r="C30" s="80"/>
      <c r="D30" s="81"/>
      <c r="E30" s="80"/>
      <c r="F30" s="81"/>
      <c r="G30" s="80"/>
      <c r="H30" s="81"/>
      <c r="I30" s="80"/>
      <c r="J30" s="81"/>
      <c r="K30" s="80"/>
      <c r="L30" s="81"/>
      <c r="M30" s="80"/>
      <c r="N30" s="81"/>
      <c r="O30" s="92"/>
      <c r="P30" s="107"/>
      <c r="Q30" s="107"/>
    </row>
    <row r="31" spans="1:24" s="47" customFormat="1" ht="75" customHeight="1" x14ac:dyDescent="0.25">
      <c r="A31" s="108"/>
      <c r="B31" s="109"/>
      <c r="C31" s="110"/>
      <c r="D31" s="111"/>
      <c r="E31" s="111"/>
      <c r="F31" s="111"/>
      <c r="G31" s="111"/>
      <c r="H31" s="111"/>
      <c r="I31" s="112"/>
      <c r="J31" s="113"/>
      <c r="K31" s="112"/>
      <c r="L31" s="112"/>
      <c r="M31" s="114"/>
      <c r="N31" s="108"/>
      <c r="O31" s="108"/>
      <c r="P31" s="108"/>
      <c r="Q31" s="108"/>
    </row>
    <row r="32" spans="1:24" ht="120.75" customHeight="1" x14ac:dyDescent="0.25">
      <c r="A32" s="229" t="s">
        <v>71</v>
      </c>
      <c r="B32" s="230"/>
      <c r="C32" s="230"/>
      <c r="D32" s="230"/>
      <c r="E32" s="230"/>
      <c r="F32" s="230"/>
      <c r="G32" s="230"/>
      <c r="H32" s="230"/>
      <c r="I32" s="230"/>
      <c r="J32" s="230"/>
      <c r="K32" s="230"/>
      <c r="L32" s="230"/>
      <c r="M32" s="231"/>
    </row>
    <row r="33" spans="1:13" ht="35.25" customHeight="1" x14ac:dyDescent="0.25">
      <c r="A33" s="232"/>
      <c r="B33" s="233"/>
      <c r="C33" s="233"/>
      <c r="D33" s="233"/>
      <c r="E33" s="233"/>
      <c r="F33" s="233"/>
      <c r="G33" s="233"/>
      <c r="H33" s="233"/>
      <c r="I33" s="233"/>
      <c r="J33" s="233"/>
      <c r="K33" s="233"/>
      <c r="L33" s="233"/>
      <c r="M33" s="234"/>
    </row>
    <row r="34" spans="1:13" ht="144" x14ac:dyDescent="0.25">
      <c r="A34" s="222" t="s">
        <v>55</v>
      </c>
      <c r="B34" s="223"/>
      <c r="C34" s="224"/>
      <c r="D34" s="52" t="s">
        <v>11</v>
      </c>
      <c r="E34" s="52" t="s">
        <v>17</v>
      </c>
      <c r="F34" s="52" t="s">
        <v>51</v>
      </c>
      <c r="G34" s="52" t="s">
        <v>52</v>
      </c>
      <c r="H34" s="52" t="s">
        <v>14</v>
      </c>
      <c r="I34" s="52" t="s">
        <v>3</v>
      </c>
      <c r="J34" s="54" t="s">
        <v>25</v>
      </c>
      <c r="K34" s="54" t="s">
        <v>15</v>
      </c>
      <c r="L34" s="54" t="s">
        <v>26</v>
      </c>
      <c r="M34" s="65" t="s">
        <v>16</v>
      </c>
    </row>
    <row r="35" spans="1:13" ht="63" customHeight="1" x14ac:dyDescent="0.25">
      <c r="A35" s="66"/>
      <c r="B35" s="225"/>
      <c r="C35" s="226"/>
      <c r="D35" s="51"/>
      <c r="E35" s="51"/>
      <c r="F35" s="51"/>
      <c r="G35" s="51"/>
      <c r="H35" s="51"/>
      <c r="I35" s="51"/>
      <c r="J35" s="51"/>
      <c r="K35" s="74"/>
      <c r="L35" s="74"/>
      <c r="M35" s="67"/>
    </row>
    <row r="36" spans="1:13" ht="74.25" customHeight="1" x14ac:dyDescent="0.25">
      <c r="A36" s="66"/>
      <c r="B36" s="225"/>
      <c r="C36" s="226"/>
      <c r="D36" s="51"/>
      <c r="E36" s="51"/>
      <c r="F36" s="51"/>
      <c r="G36" s="51"/>
      <c r="H36" s="51"/>
      <c r="I36" s="51"/>
      <c r="J36" s="51"/>
      <c r="K36" s="74"/>
      <c r="L36" s="74"/>
      <c r="M36" s="67"/>
    </row>
    <row r="37" spans="1:13" ht="75.75" customHeight="1" x14ac:dyDescent="0.45">
      <c r="A37" s="66"/>
      <c r="B37" s="227"/>
      <c r="C37" s="228"/>
      <c r="D37" s="51"/>
      <c r="E37" s="51"/>
      <c r="F37" s="51"/>
      <c r="G37" s="51"/>
      <c r="H37" s="51"/>
      <c r="I37" s="51"/>
      <c r="J37" s="51"/>
      <c r="K37" s="74"/>
      <c r="L37" s="74"/>
      <c r="M37" s="67"/>
    </row>
    <row r="38" spans="1:13" ht="85.5" customHeight="1" x14ac:dyDescent="0.25">
      <c r="A38" s="66"/>
      <c r="B38" s="225"/>
      <c r="C38" s="226"/>
      <c r="D38" s="51"/>
      <c r="E38" s="51"/>
      <c r="F38" s="51"/>
      <c r="G38" s="51"/>
      <c r="H38" s="51"/>
      <c r="I38" s="51"/>
      <c r="J38" s="51"/>
      <c r="K38" s="74"/>
      <c r="L38" s="74"/>
      <c r="M38" s="67"/>
    </row>
    <row r="39" spans="1:13" ht="66.75" customHeight="1" x14ac:dyDescent="0.25">
      <c r="A39" s="66"/>
      <c r="B39" s="225"/>
      <c r="C39" s="226"/>
      <c r="D39" s="51"/>
      <c r="E39" s="51"/>
      <c r="F39" s="51"/>
      <c r="G39" s="51"/>
      <c r="H39" s="51"/>
      <c r="I39" s="51"/>
      <c r="J39" s="51"/>
      <c r="K39" s="74"/>
      <c r="L39" s="74"/>
      <c r="M39" s="67"/>
    </row>
    <row r="40" spans="1:13" ht="55.5" customHeight="1" thickBot="1" x14ac:dyDescent="0.3">
      <c r="A40" s="68"/>
      <c r="B40" s="220"/>
      <c r="C40" s="221"/>
      <c r="D40" s="69"/>
      <c r="E40" s="69"/>
      <c r="F40" s="69"/>
      <c r="G40" s="69"/>
      <c r="H40" s="69"/>
      <c r="I40" s="69"/>
      <c r="J40" s="69"/>
      <c r="K40" s="8"/>
      <c r="L40" s="8"/>
      <c r="M40" s="70"/>
    </row>
  </sheetData>
  <mergeCells count="45">
    <mergeCell ref="N27:N29"/>
    <mergeCell ref="A28:B28"/>
    <mergeCell ref="A29:B29"/>
    <mergeCell ref="A30:B30"/>
    <mergeCell ref="B40:C40"/>
    <mergeCell ref="A34:C34"/>
    <mergeCell ref="B35:C35"/>
    <mergeCell ref="B36:C36"/>
    <mergeCell ref="B37:C37"/>
    <mergeCell ref="B38:C38"/>
    <mergeCell ref="B39:C39"/>
    <mergeCell ref="A32:M33"/>
    <mergeCell ref="J27:J29"/>
    <mergeCell ref="L27:L29"/>
    <mergeCell ref="A26:B26"/>
    <mergeCell ref="A27:B27"/>
    <mergeCell ref="D27:D29"/>
    <mergeCell ref="F27:F29"/>
    <mergeCell ref="H27:H29"/>
    <mergeCell ref="A25:B25"/>
    <mergeCell ref="B12:C12"/>
    <mergeCell ref="A13:A15"/>
    <mergeCell ref="B13:C15"/>
    <mergeCell ref="G16:T16"/>
    <mergeCell ref="G17:T17"/>
    <mergeCell ref="G18:T18"/>
    <mergeCell ref="G19:T19"/>
    <mergeCell ref="B20:M20"/>
    <mergeCell ref="B21:M21"/>
    <mergeCell ref="B22:M22"/>
    <mergeCell ref="A24:G24"/>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1"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WhiteSpace="0" view="pageLayout" topLeftCell="C6" zoomScale="25" zoomScaleNormal="70" zoomScaleSheetLayoutView="25" zoomScalePageLayoutView="25" workbookViewId="0">
      <selection activeCell="E19" sqref="E19"/>
    </sheetView>
  </sheetViews>
  <sheetFormatPr defaultRowHeight="15" x14ac:dyDescent="0.25"/>
  <cols>
    <col min="1" max="1" width="19.5703125" style="1" customWidth="1"/>
    <col min="2" max="2" width="128.85546875" style="2" customWidth="1"/>
    <col min="3" max="3" width="13.140625" style="1" customWidth="1"/>
    <col min="4" max="4" width="62.140625" style="2" customWidth="1"/>
    <col min="5" max="5" width="48" style="5" bestFit="1" customWidth="1"/>
    <col min="6" max="6" width="33.42578125" style="5" customWidth="1"/>
    <col min="7" max="7" width="51.5703125" style="3" customWidth="1"/>
    <col min="8" max="8" width="59" style="3" customWidth="1"/>
    <col min="9" max="9" width="37.28515625" style="3" customWidth="1"/>
    <col min="10" max="10" width="41.85546875" style="3" bestFit="1" customWidth="1"/>
    <col min="11" max="11" width="34.140625" style="3" bestFit="1" customWidth="1"/>
    <col min="12" max="12" width="32.28515625" style="3" customWidth="1"/>
    <col min="13" max="13" width="24.85546875" style="3" customWidth="1"/>
    <col min="14" max="14" width="27.7109375" style="3" customWidth="1"/>
    <col min="15" max="15" width="32.42578125" style="3" customWidth="1"/>
    <col min="16" max="16" width="39.42578125" style="3" bestFit="1" customWidth="1"/>
    <col min="17" max="17" width="34.85546875" style="3" bestFit="1" customWidth="1"/>
    <col min="18" max="18" width="44.85546875" style="3" bestFit="1" customWidth="1"/>
    <col min="19" max="19" width="31.42578125" style="3" customWidth="1"/>
    <col min="20" max="20" width="54.140625" style="3" bestFit="1" customWidth="1"/>
    <col min="21" max="21" width="86.5703125" style="4" customWidth="1"/>
    <col min="22" max="22" width="9.140625" style="3"/>
    <col min="23" max="23" width="9.140625" style="3" customWidth="1"/>
    <col min="24" max="24" width="14.5703125" style="3" customWidth="1"/>
    <col min="25" max="16384" width="9.140625" style="3"/>
  </cols>
  <sheetData>
    <row r="1" spans="1:24" ht="23.25" hidden="1" customHeight="1" x14ac:dyDescent="0.25"/>
    <row r="2" spans="1:24" ht="15.75" x14ac:dyDescent="0.25">
      <c r="X2" s="11"/>
    </row>
    <row r="3" spans="1:24" s="14" customFormat="1" ht="183.75" customHeight="1" x14ac:dyDescent="0.45">
      <c r="A3" s="185" t="s">
        <v>104</v>
      </c>
      <c r="B3" s="186"/>
      <c r="C3" s="186"/>
      <c r="D3" s="186"/>
      <c r="E3" s="186"/>
      <c r="F3" s="186"/>
      <c r="G3" s="186"/>
      <c r="H3" s="186"/>
      <c r="I3" s="186"/>
      <c r="J3" s="186"/>
      <c r="K3" s="186"/>
      <c r="L3" s="186"/>
      <c r="M3" s="186"/>
      <c r="N3" s="186"/>
      <c r="O3" s="186"/>
      <c r="P3" s="186"/>
      <c r="Q3" s="186"/>
      <c r="R3" s="186"/>
      <c r="S3" s="186"/>
      <c r="T3" s="186"/>
      <c r="U3" s="186"/>
      <c r="X3" s="11"/>
    </row>
    <row r="4" spans="1:24" s="15" customFormat="1" ht="81.75" customHeight="1" x14ac:dyDescent="0.5">
      <c r="A4" s="180" t="s">
        <v>21</v>
      </c>
      <c r="B4" s="181"/>
      <c r="C4" s="182"/>
      <c r="D4" s="187"/>
      <c r="E4" s="188"/>
      <c r="F4" s="188"/>
      <c r="G4" s="188"/>
      <c r="H4" s="188"/>
      <c r="I4" s="188"/>
      <c r="J4" s="188"/>
      <c r="K4" s="188"/>
      <c r="L4" s="188"/>
      <c r="M4" s="188"/>
      <c r="N4" s="188"/>
      <c r="O4" s="188"/>
      <c r="P4" s="188"/>
      <c r="Q4" s="188"/>
      <c r="R4" s="188"/>
      <c r="S4" s="188"/>
      <c r="T4" s="188"/>
      <c r="U4" s="188"/>
    </row>
    <row r="5" spans="1:24" s="15" customFormat="1" ht="81.75" customHeight="1" x14ac:dyDescent="0.5">
      <c r="A5" s="180" t="s">
        <v>22</v>
      </c>
      <c r="B5" s="181"/>
      <c r="C5" s="182"/>
      <c r="D5" s="183"/>
      <c r="E5" s="184"/>
      <c r="F5" s="184"/>
      <c r="G5" s="184"/>
      <c r="H5" s="184"/>
      <c r="I5" s="184"/>
      <c r="J5" s="184"/>
      <c r="K5" s="184"/>
      <c r="L5" s="184"/>
      <c r="M5" s="184"/>
      <c r="N5" s="184"/>
      <c r="O5" s="184"/>
      <c r="P5" s="184"/>
      <c r="Q5" s="184"/>
      <c r="R5" s="184"/>
      <c r="S5" s="184"/>
      <c r="T5" s="184"/>
      <c r="U5" s="184"/>
      <c r="X5" s="178"/>
    </row>
    <row r="6" spans="1:24" s="15" customFormat="1" ht="81.75" customHeight="1" thickBot="1" x14ac:dyDescent="0.55000000000000004">
      <c r="A6" s="180" t="s">
        <v>23</v>
      </c>
      <c r="B6" s="181"/>
      <c r="C6" s="182"/>
      <c r="D6" s="183"/>
      <c r="E6" s="184"/>
      <c r="F6" s="184"/>
      <c r="G6" s="184"/>
      <c r="H6" s="184"/>
      <c r="I6" s="184"/>
      <c r="J6" s="184"/>
      <c r="K6" s="184"/>
      <c r="L6" s="184"/>
      <c r="M6" s="184"/>
      <c r="N6" s="184"/>
      <c r="O6" s="184"/>
      <c r="P6" s="184"/>
      <c r="Q6" s="184"/>
      <c r="R6" s="184"/>
      <c r="S6" s="184"/>
      <c r="T6" s="184"/>
      <c r="U6" s="184"/>
      <c r="X6" s="179"/>
    </row>
    <row r="7" spans="1:24" s="15" customFormat="1" ht="81.75" customHeight="1" x14ac:dyDescent="0.5">
      <c r="A7" s="180" t="s">
        <v>24</v>
      </c>
      <c r="B7" s="181"/>
      <c r="C7" s="182"/>
      <c r="D7" s="183"/>
      <c r="E7" s="184"/>
      <c r="F7" s="184"/>
      <c r="G7" s="184"/>
      <c r="H7" s="184"/>
      <c r="I7" s="184"/>
      <c r="J7" s="184"/>
      <c r="K7" s="184"/>
      <c r="L7" s="184"/>
      <c r="M7" s="184"/>
      <c r="N7" s="184"/>
      <c r="O7" s="184"/>
      <c r="P7" s="184"/>
      <c r="Q7" s="184"/>
      <c r="R7" s="184"/>
      <c r="S7" s="184"/>
      <c r="T7" s="184"/>
      <c r="U7" s="184"/>
      <c r="X7" s="7"/>
    </row>
    <row r="8" spans="1:24" s="16" customFormat="1" ht="121.5" customHeight="1" x14ac:dyDescent="0.2">
      <c r="A8" s="189" t="s">
        <v>158</v>
      </c>
      <c r="B8" s="189"/>
      <c r="C8" s="189"/>
      <c r="D8" s="189"/>
      <c r="E8" s="189"/>
      <c r="F8" s="189"/>
      <c r="G8" s="189"/>
      <c r="H8" s="189"/>
      <c r="I8" s="189"/>
      <c r="J8" s="189"/>
      <c r="K8" s="189"/>
      <c r="L8" s="189"/>
      <c r="M8" s="189"/>
      <c r="N8" s="189"/>
      <c r="O8" s="189"/>
      <c r="P8" s="189"/>
      <c r="Q8" s="189"/>
      <c r="R8" s="189"/>
      <c r="S8" s="189"/>
      <c r="T8" s="189"/>
      <c r="U8" s="189"/>
      <c r="X8" s="74"/>
    </row>
    <row r="9" spans="1:24" x14ac:dyDescent="0.25">
      <c r="X9" s="6"/>
    </row>
    <row r="10" spans="1:24" s="56" customFormat="1" ht="125.25" customHeight="1" x14ac:dyDescent="0.25">
      <c r="B10" s="190" t="s">
        <v>76</v>
      </c>
      <c r="C10" s="191"/>
      <c r="D10" s="191"/>
      <c r="E10" s="191"/>
      <c r="F10" s="192"/>
      <c r="G10" s="193" t="s">
        <v>31</v>
      </c>
      <c r="H10" s="194"/>
      <c r="I10" s="194"/>
      <c r="J10" s="194"/>
      <c r="K10" s="194"/>
      <c r="L10" s="194"/>
      <c r="M10" s="194"/>
      <c r="N10" s="194"/>
      <c r="O10" s="195"/>
      <c r="P10" s="196" t="s">
        <v>30</v>
      </c>
      <c r="Q10" s="197"/>
      <c r="R10" s="197"/>
      <c r="S10" s="197"/>
      <c r="T10" s="197"/>
      <c r="U10" s="198"/>
    </row>
    <row r="11" spans="1:24" s="62" customFormat="1" ht="40.5" customHeight="1" x14ac:dyDescent="0.25">
      <c r="B11" s="28" t="s">
        <v>5</v>
      </c>
      <c r="C11" s="28" t="s">
        <v>32</v>
      </c>
      <c r="D11" s="28" t="s">
        <v>33</v>
      </c>
      <c r="E11" s="28" t="s">
        <v>34</v>
      </c>
      <c r="F11" s="28" t="s">
        <v>35</v>
      </c>
      <c r="G11" s="29" t="s">
        <v>36</v>
      </c>
      <c r="H11" s="30" t="s">
        <v>37</v>
      </c>
      <c r="I11" s="30" t="s">
        <v>38</v>
      </c>
      <c r="J11" s="30" t="s">
        <v>39</v>
      </c>
      <c r="K11" s="30" t="s">
        <v>40</v>
      </c>
      <c r="L11" s="30" t="s">
        <v>41</v>
      </c>
      <c r="M11" s="30" t="s">
        <v>42</v>
      </c>
      <c r="N11" s="30" t="s">
        <v>43</v>
      </c>
      <c r="O11" s="30" t="s">
        <v>44</v>
      </c>
      <c r="P11" s="63" t="s">
        <v>45</v>
      </c>
      <c r="Q11" s="63" t="s">
        <v>46</v>
      </c>
      <c r="R11" s="63" t="s">
        <v>47</v>
      </c>
      <c r="S11" s="63" t="s">
        <v>48</v>
      </c>
      <c r="T11" s="63" t="s">
        <v>49</v>
      </c>
      <c r="U11" s="63" t="s">
        <v>50</v>
      </c>
      <c r="X11" s="64"/>
    </row>
    <row r="12" spans="1:24" s="13" customFormat="1" ht="327.75" customHeight="1" thickBot="1" x14ac:dyDescent="0.3">
      <c r="A12" s="60" t="s">
        <v>0</v>
      </c>
      <c r="B12" s="200" t="s">
        <v>20</v>
      </c>
      <c r="C12" s="201"/>
      <c r="D12" s="32" t="s">
        <v>2</v>
      </c>
      <c r="E12" s="32" t="s">
        <v>3</v>
      </c>
      <c r="F12" s="32" t="s">
        <v>4</v>
      </c>
      <c r="G12" s="33" t="s">
        <v>12</v>
      </c>
      <c r="H12" s="33" t="s">
        <v>13</v>
      </c>
      <c r="I12" s="33" t="s">
        <v>11</v>
      </c>
      <c r="J12" s="33" t="s">
        <v>17</v>
      </c>
      <c r="K12" s="33" t="s">
        <v>51</v>
      </c>
      <c r="L12" s="33" t="s">
        <v>52</v>
      </c>
      <c r="M12" s="33" t="s">
        <v>14</v>
      </c>
      <c r="N12" s="33" t="s">
        <v>3</v>
      </c>
      <c r="O12" s="57" t="s">
        <v>25</v>
      </c>
      <c r="P12" s="57" t="s">
        <v>15</v>
      </c>
      <c r="Q12" s="57" t="s">
        <v>26</v>
      </c>
      <c r="R12" s="57" t="s">
        <v>16</v>
      </c>
      <c r="S12" s="57" t="s">
        <v>69</v>
      </c>
      <c r="T12" s="57" t="s">
        <v>105</v>
      </c>
      <c r="W12" s="73"/>
    </row>
    <row r="13" spans="1:24" s="12" customFormat="1" ht="125.25" customHeight="1" thickBot="1" x14ac:dyDescent="0.3">
      <c r="A13" s="202" t="s">
        <v>41</v>
      </c>
      <c r="B13" s="204" t="s">
        <v>157</v>
      </c>
      <c r="C13" s="235"/>
      <c r="D13" s="133" t="s">
        <v>150</v>
      </c>
      <c r="E13" s="75">
        <v>173766</v>
      </c>
      <c r="F13" s="75" t="s">
        <v>159</v>
      </c>
      <c r="G13" s="85"/>
      <c r="H13" s="85"/>
      <c r="I13" s="85"/>
      <c r="J13" s="85"/>
      <c r="K13" s="85"/>
      <c r="L13" s="85"/>
      <c r="M13" s="85"/>
      <c r="N13" s="85"/>
      <c r="O13" s="85"/>
      <c r="P13" s="85"/>
      <c r="Q13" s="85"/>
      <c r="R13" s="85"/>
      <c r="S13" s="82">
        <v>1304</v>
      </c>
      <c r="T13" s="58">
        <f t="shared" ref="T13:T19" si="0">S13*Q13</f>
        <v>0</v>
      </c>
      <c r="W13" s="10"/>
    </row>
    <row r="14" spans="1:24" s="12" customFormat="1" ht="74.25" customHeight="1" thickBot="1" x14ac:dyDescent="0.3">
      <c r="A14" s="203"/>
      <c r="B14" s="206"/>
      <c r="C14" s="241"/>
      <c r="D14" s="133" t="s">
        <v>151</v>
      </c>
      <c r="E14" s="75">
        <v>68249</v>
      </c>
      <c r="F14" s="75" t="s">
        <v>159</v>
      </c>
      <c r="G14" s="85"/>
      <c r="H14" s="85"/>
      <c r="I14" s="85"/>
      <c r="J14" s="85"/>
      <c r="K14" s="85"/>
      <c r="L14" s="85"/>
      <c r="M14" s="85"/>
      <c r="N14" s="85"/>
      <c r="O14" s="85"/>
      <c r="P14" s="85"/>
      <c r="Q14" s="85"/>
      <c r="R14" s="85"/>
      <c r="S14" s="82">
        <v>7920</v>
      </c>
      <c r="T14" s="58">
        <f t="shared" si="0"/>
        <v>0</v>
      </c>
      <c r="W14" s="9"/>
    </row>
    <row r="15" spans="1:24" s="12" customFormat="1" ht="223.5" customHeight="1" thickBot="1" x14ac:dyDescent="0.3">
      <c r="A15" s="203"/>
      <c r="B15" s="206"/>
      <c r="C15" s="241"/>
      <c r="D15" s="133" t="s">
        <v>152</v>
      </c>
      <c r="E15" s="75">
        <v>302724</v>
      </c>
      <c r="F15" s="75" t="s">
        <v>159</v>
      </c>
      <c r="G15" s="85"/>
      <c r="H15" s="85"/>
      <c r="I15" s="85"/>
      <c r="J15" s="85"/>
      <c r="K15" s="85"/>
      <c r="L15" s="85"/>
      <c r="M15" s="85"/>
      <c r="N15" s="85"/>
      <c r="O15" s="85"/>
      <c r="P15" s="85"/>
      <c r="Q15" s="85"/>
      <c r="R15" s="85"/>
      <c r="S15" s="82">
        <v>360</v>
      </c>
      <c r="T15" s="58">
        <f t="shared" si="0"/>
        <v>0</v>
      </c>
      <c r="W15" s="9"/>
    </row>
    <row r="16" spans="1:24" s="12" customFormat="1" ht="236.25" customHeight="1" thickBot="1" x14ac:dyDescent="0.3">
      <c r="A16" s="203"/>
      <c r="B16" s="206"/>
      <c r="C16" s="241"/>
      <c r="D16" s="133" t="s">
        <v>153</v>
      </c>
      <c r="E16" s="75">
        <v>68249</v>
      </c>
      <c r="F16" s="75" t="s">
        <v>159</v>
      </c>
      <c r="G16" s="85"/>
      <c r="H16" s="85"/>
      <c r="I16" s="85"/>
      <c r="J16" s="85"/>
      <c r="K16" s="85"/>
      <c r="L16" s="85"/>
      <c r="M16" s="85"/>
      <c r="N16" s="85"/>
      <c r="O16" s="85"/>
      <c r="P16" s="85"/>
      <c r="Q16" s="85"/>
      <c r="R16" s="85"/>
      <c r="S16" s="82">
        <v>900</v>
      </c>
      <c r="T16" s="58">
        <f t="shared" si="0"/>
        <v>0</v>
      </c>
      <c r="W16" s="9"/>
    </row>
    <row r="17" spans="1:24" s="12" customFormat="1" ht="98.25" customHeight="1" thickBot="1" x14ac:dyDescent="0.3">
      <c r="A17" s="203"/>
      <c r="B17" s="206"/>
      <c r="C17" s="241"/>
      <c r="D17" s="133" t="s">
        <v>154</v>
      </c>
      <c r="E17" s="75">
        <v>173766</v>
      </c>
      <c r="F17" s="75" t="s">
        <v>160</v>
      </c>
      <c r="G17" s="85"/>
      <c r="H17" s="85"/>
      <c r="I17" s="85"/>
      <c r="J17" s="85"/>
      <c r="K17" s="85"/>
      <c r="L17" s="85"/>
      <c r="M17" s="85"/>
      <c r="N17" s="85"/>
      <c r="O17" s="85"/>
      <c r="P17" s="85"/>
      <c r="Q17" s="85"/>
      <c r="R17" s="85"/>
      <c r="S17" s="82">
        <v>8</v>
      </c>
      <c r="T17" s="58">
        <f t="shared" si="0"/>
        <v>0</v>
      </c>
      <c r="W17" s="9"/>
    </row>
    <row r="18" spans="1:24" s="12" customFormat="1" ht="157.5" customHeight="1" thickBot="1" x14ac:dyDescent="0.3">
      <c r="A18" s="203"/>
      <c r="B18" s="206"/>
      <c r="C18" s="241"/>
      <c r="D18" s="133" t="s">
        <v>155</v>
      </c>
      <c r="E18" s="75" t="s">
        <v>77</v>
      </c>
      <c r="F18" s="75" t="s">
        <v>77</v>
      </c>
      <c r="G18" s="85"/>
      <c r="H18" s="85"/>
      <c r="I18" s="85"/>
      <c r="J18" s="85"/>
      <c r="K18" s="85"/>
      <c r="L18" s="85"/>
      <c r="M18" s="85"/>
      <c r="N18" s="85"/>
      <c r="O18" s="85"/>
      <c r="P18" s="85"/>
      <c r="Q18" s="85"/>
      <c r="R18" s="85"/>
      <c r="S18" s="82">
        <v>60</v>
      </c>
      <c r="T18" s="58">
        <f t="shared" si="0"/>
        <v>0</v>
      </c>
      <c r="W18" s="9"/>
    </row>
    <row r="19" spans="1:24" s="12" customFormat="1" ht="141" x14ac:dyDescent="0.25">
      <c r="A19" s="203"/>
      <c r="B19" s="206"/>
      <c r="C19" s="241"/>
      <c r="D19" s="133" t="s">
        <v>156</v>
      </c>
      <c r="E19" s="75">
        <v>68249</v>
      </c>
      <c r="F19" s="75" t="s">
        <v>159</v>
      </c>
      <c r="G19" s="85"/>
      <c r="H19" s="85"/>
      <c r="I19" s="85"/>
      <c r="J19" s="85"/>
      <c r="K19" s="85"/>
      <c r="L19" s="85"/>
      <c r="M19" s="85"/>
      <c r="N19" s="85"/>
      <c r="O19" s="85"/>
      <c r="P19" s="85"/>
      <c r="Q19" s="85"/>
      <c r="R19" s="85"/>
      <c r="S19" s="82">
        <v>12360</v>
      </c>
      <c r="T19" s="58">
        <f t="shared" si="0"/>
        <v>0</v>
      </c>
      <c r="W19" s="9"/>
    </row>
    <row r="20" spans="1:24" s="12" customFormat="1" ht="69" customHeight="1" x14ac:dyDescent="0.55000000000000004">
      <c r="A20" s="35"/>
      <c r="B20" s="38"/>
      <c r="C20" s="39"/>
      <c r="D20" s="124"/>
      <c r="E20" s="125"/>
      <c r="F20" s="125"/>
      <c r="G20" s="208" t="s">
        <v>18</v>
      </c>
      <c r="H20" s="208"/>
      <c r="I20" s="208"/>
      <c r="J20" s="208"/>
      <c r="K20" s="208"/>
      <c r="L20" s="208"/>
      <c r="M20" s="208"/>
      <c r="N20" s="208"/>
      <c r="O20" s="208"/>
      <c r="P20" s="208"/>
      <c r="Q20" s="208"/>
      <c r="R20" s="208"/>
      <c r="S20" s="208"/>
      <c r="T20" s="208"/>
      <c r="U20" s="59">
        <v>0</v>
      </c>
      <c r="X20" s="3"/>
    </row>
    <row r="21" spans="1:24" s="12" customFormat="1" ht="79.5" customHeight="1" x14ac:dyDescent="0.55000000000000004">
      <c r="A21" s="35"/>
      <c r="B21" s="38"/>
      <c r="C21" s="39"/>
      <c r="D21" s="40"/>
      <c r="E21" s="34"/>
      <c r="F21" s="34"/>
      <c r="G21" s="209" t="s">
        <v>29</v>
      </c>
      <c r="H21" s="209"/>
      <c r="I21" s="209"/>
      <c r="J21" s="209"/>
      <c r="K21" s="209"/>
      <c r="L21" s="209"/>
      <c r="M21" s="209"/>
      <c r="N21" s="209"/>
      <c r="O21" s="209"/>
      <c r="P21" s="209"/>
      <c r="Q21" s="209"/>
      <c r="R21" s="209"/>
      <c r="S21" s="209"/>
      <c r="T21" s="210"/>
      <c r="U21" s="59">
        <f>SUM(U13:U20)</f>
        <v>0</v>
      </c>
      <c r="X21" s="3"/>
    </row>
    <row r="22" spans="1:24" s="12" customFormat="1" ht="88.5" customHeight="1" x14ac:dyDescent="0.55000000000000004">
      <c r="A22" s="35"/>
      <c r="B22" s="38"/>
      <c r="C22" s="39"/>
      <c r="D22" s="40"/>
      <c r="E22" s="34"/>
      <c r="F22" s="34"/>
      <c r="G22" s="209" t="s">
        <v>28</v>
      </c>
      <c r="H22" s="209"/>
      <c r="I22" s="209"/>
      <c r="J22" s="209"/>
      <c r="K22" s="209"/>
      <c r="L22" s="209"/>
      <c r="M22" s="209"/>
      <c r="N22" s="209"/>
      <c r="O22" s="209"/>
      <c r="P22" s="209"/>
      <c r="Q22" s="209"/>
      <c r="R22" s="209"/>
      <c r="S22" s="209"/>
      <c r="T22" s="210"/>
      <c r="U22" s="61" t="s">
        <v>58</v>
      </c>
      <c r="X22" s="3"/>
    </row>
    <row r="23" spans="1:24" s="72" customFormat="1" ht="88.5" customHeight="1" x14ac:dyDescent="0.55000000000000004">
      <c r="A23" s="71"/>
      <c r="B23" s="38"/>
      <c r="C23" s="39"/>
      <c r="D23" s="40"/>
      <c r="E23" s="34"/>
      <c r="F23" s="34"/>
      <c r="G23" s="211" t="s">
        <v>27</v>
      </c>
      <c r="H23" s="211"/>
      <c r="I23" s="211"/>
      <c r="J23" s="211"/>
      <c r="K23" s="211"/>
      <c r="L23" s="211"/>
      <c r="M23" s="211"/>
      <c r="N23" s="211"/>
      <c r="O23" s="211"/>
      <c r="P23" s="211"/>
      <c r="Q23" s="211"/>
      <c r="R23" s="211"/>
      <c r="S23" s="211"/>
      <c r="T23" s="212"/>
      <c r="U23" s="96">
        <v>389804.79999999999</v>
      </c>
      <c r="X23" s="17"/>
    </row>
    <row r="24" spans="1:24" s="20" customFormat="1" ht="101.25" customHeight="1" x14ac:dyDescent="0.25">
      <c r="A24" s="19"/>
      <c r="B24" s="213" t="s">
        <v>54</v>
      </c>
      <c r="C24" s="214"/>
      <c r="D24" s="214"/>
      <c r="E24" s="214"/>
      <c r="F24" s="214"/>
      <c r="G24" s="214"/>
      <c r="H24" s="214"/>
      <c r="I24" s="214"/>
      <c r="J24" s="214"/>
      <c r="K24" s="214"/>
      <c r="L24" s="214"/>
      <c r="M24" s="214"/>
      <c r="X24" s="3"/>
    </row>
    <row r="25" spans="1:24" s="20" customFormat="1" ht="101.25" customHeight="1" x14ac:dyDescent="0.25">
      <c r="A25" s="19"/>
      <c r="B25" s="213" t="s">
        <v>56</v>
      </c>
      <c r="C25" s="214"/>
      <c r="D25" s="214"/>
      <c r="E25" s="214"/>
      <c r="F25" s="214"/>
      <c r="G25" s="214"/>
      <c r="H25" s="214"/>
      <c r="I25" s="214"/>
      <c r="J25" s="214"/>
      <c r="K25" s="214"/>
      <c r="L25" s="214"/>
      <c r="M25" s="214"/>
      <c r="X25" s="3"/>
    </row>
    <row r="26" spans="1:24" s="20" customFormat="1" ht="101.25" customHeight="1" x14ac:dyDescent="0.25">
      <c r="A26" s="19"/>
      <c r="B26" s="213" t="s">
        <v>57</v>
      </c>
      <c r="C26" s="214"/>
      <c r="D26" s="214"/>
      <c r="E26" s="214"/>
      <c r="F26" s="214"/>
      <c r="G26" s="214"/>
      <c r="H26" s="214"/>
      <c r="I26" s="214"/>
      <c r="J26" s="214"/>
      <c r="K26" s="214"/>
      <c r="L26" s="214"/>
      <c r="M26" s="214"/>
      <c r="X26" s="3"/>
    </row>
    <row r="27" spans="1:24" s="21" customFormat="1" ht="67.5" customHeight="1" x14ac:dyDescent="0.25">
      <c r="A27" s="116"/>
      <c r="B27" s="117"/>
      <c r="C27" s="118"/>
      <c r="D27" s="119"/>
      <c r="E27" s="119"/>
      <c r="F27" s="119"/>
      <c r="G27" s="119"/>
      <c r="H27" s="119"/>
      <c r="I27" s="120"/>
      <c r="J27" s="126"/>
      <c r="K27" s="120"/>
      <c r="L27" s="120"/>
      <c r="M27" s="127"/>
      <c r="N27" s="116"/>
      <c r="O27" s="116"/>
      <c r="P27" s="116"/>
      <c r="Q27" s="116"/>
      <c r="X27" s="3"/>
    </row>
    <row r="28" spans="1:24" s="45" customFormat="1" ht="81" customHeight="1" x14ac:dyDescent="0.25">
      <c r="A28" s="215"/>
      <c r="B28" s="215"/>
      <c r="C28" s="215"/>
      <c r="D28" s="215"/>
      <c r="E28" s="215"/>
      <c r="F28" s="215"/>
      <c r="G28" s="215"/>
      <c r="H28" s="128"/>
      <c r="I28" s="129"/>
      <c r="J28" s="129"/>
      <c r="K28" s="130"/>
      <c r="L28" s="131"/>
      <c r="M28" s="132"/>
      <c r="N28" s="132"/>
      <c r="O28" s="132"/>
      <c r="P28" s="132"/>
      <c r="Q28" s="132"/>
    </row>
    <row r="29" spans="1:24" s="53" customFormat="1" ht="134.25" customHeight="1" x14ac:dyDescent="0.25">
      <c r="A29" s="199"/>
      <c r="B29" s="199"/>
      <c r="C29" s="77"/>
      <c r="D29" s="76"/>
      <c r="E29" s="77"/>
      <c r="F29" s="76"/>
      <c r="G29" s="77"/>
      <c r="H29" s="76"/>
      <c r="I29" s="77"/>
      <c r="J29" s="76"/>
      <c r="K29" s="77"/>
      <c r="L29" s="76"/>
      <c r="M29" s="77"/>
      <c r="N29" s="76"/>
      <c r="O29" s="76"/>
      <c r="P29" s="76"/>
      <c r="Q29" s="76"/>
    </row>
    <row r="30" spans="1:24" s="46" customFormat="1" ht="17.25" customHeight="1" x14ac:dyDescent="0.25">
      <c r="A30" s="216"/>
      <c r="B30" s="216"/>
      <c r="C30" s="106"/>
      <c r="D30" s="79"/>
      <c r="E30" s="79"/>
      <c r="F30" s="78"/>
      <c r="G30" s="79"/>
      <c r="H30" s="78"/>
      <c r="I30" s="79"/>
      <c r="J30" s="78"/>
      <c r="K30" s="79"/>
      <c r="L30" s="78"/>
      <c r="M30" s="79"/>
      <c r="N30" s="78"/>
      <c r="O30" s="78"/>
    </row>
    <row r="31" spans="1:24" s="55" customFormat="1" ht="53.25" customHeight="1" x14ac:dyDescent="0.25">
      <c r="A31" s="217"/>
      <c r="B31" s="217"/>
      <c r="C31" s="80"/>
      <c r="D31" s="218"/>
      <c r="E31" s="80"/>
      <c r="F31" s="218"/>
      <c r="G31" s="80"/>
      <c r="H31" s="218"/>
      <c r="I31" s="80"/>
      <c r="J31" s="218"/>
      <c r="K31" s="80"/>
      <c r="L31" s="218"/>
      <c r="M31" s="80"/>
      <c r="N31" s="218"/>
      <c r="O31" s="92"/>
      <c r="P31" s="107"/>
      <c r="Q31" s="107"/>
    </row>
    <row r="32" spans="1:24" s="55" customFormat="1" ht="60.75" customHeight="1" x14ac:dyDescent="0.25">
      <c r="A32" s="217"/>
      <c r="B32" s="217"/>
      <c r="C32" s="80"/>
      <c r="D32" s="218"/>
      <c r="E32" s="80"/>
      <c r="F32" s="218"/>
      <c r="G32" s="80"/>
      <c r="H32" s="218"/>
      <c r="I32" s="80"/>
      <c r="J32" s="218"/>
      <c r="K32" s="80"/>
      <c r="L32" s="218"/>
      <c r="M32" s="80"/>
      <c r="N32" s="218"/>
      <c r="O32" s="92"/>
      <c r="P32" s="107"/>
      <c r="Q32" s="107"/>
    </row>
    <row r="33" spans="1:17" s="55" customFormat="1" ht="59.25" customHeight="1" x14ac:dyDescent="0.25">
      <c r="A33" s="217"/>
      <c r="B33" s="217"/>
      <c r="C33" s="80"/>
      <c r="D33" s="218"/>
      <c r="E33" s="80"/>
      <c r="F33" s="218"/>
      <c r="G33" s="80"/>
      <c r="H33" s="218"/>
      <c r="I33" s="80"/>
      <c r="J33" s="218"/>
      <c r="K33" s="80"/>
      <c r="L33" s="218"/>
      <c r="M33" s="80"/>
      <c r="N33" s="218"/>
      <c r="O33" s="92"/>
      <c r="P33" s="107"/>
      <c r="Q33" s="107"/>
    </row>
    <row r="34" spans="1:17" s="55" customFormat="1" ht="53.25" customHeight="1" x14ac:dyDescent="0.25">
      <c r="A34" s="219"/>
      <c r="B34" s="219"/>
      <c r="C34" s="80"/>
      <c r="D34" s="81"/>
      <c r="E34" s="80"/>
      <c r="F34" s="81"/>
      <c r="G34" s="80"/>
      <c r="H34" s="81"/>
      <c r="I34" s="80"/>
      <c r="J34" s="81"/>
      <c r="K34" s="80"/>
      <c r="L34" s="81"/>
      <c r="M34" s="80"/>
      <c r="N34" s="81"/>
      <c r="O34" s="92"/>
      <c r="P34" s="107"/>
      <c r="Q34" s="107"/>
    </row>
    <row r="35" spans="1:17" s="47" customFormat="1" ht="75" customHeight="1" x14ac:dyDescent="0.25">
      <c r="A35" s="108"/>
      <c r="B35" s="109"/>
      <c r="C35" s="110"/>
      <c r="D35" s="111"/>
      <c r="E35" s="111"/>
      <c r="F35" s="111"/>
      <c r="G35" s="111"/>
      <c r="H35" s="111"/>
      <c r="I35" s="112"/>
      <c r="J35" s="113"/>
      <c r="K35" s="112"/>
      <c r="L35" s="112"/>
      <c r="M35" s="114"/>
      <c r="N35" s="108"/>
      <c r="O35" s="108"/>
      <c r="P35" s="108"/>
      <c r="Q35" s="108"/>
    </row>
    <row r="36" spans="1:17" ht="120.75" customHeight="1" x14ac:dyDescent="0.25">
      <c r="A36" s="229" t="s">
        <v>71</v>
      </c>
      <c r="B36" s="230"/>
      <c r="C36" s="230"/>
      <c r="D36" s="230"/>
      <c r="E36" s="230"/>
      <c r="F36" s="230"/>
      <c r="G36" s="230"/>
      <c r="H36" s="230"/>
      <c r="I36" s="230"/>
      <c r="J36" s="230"/>
      <c r="K36" s="230"/>
      <c r="L36" s="230"/>
      <c r="M36" s="231"/>
    </row>
    <row r="37" spans="1:17" ht="35.25" customHeight="1" x14ac:dyDescent="0.25">
      <c r="A37" s="232"/>
      <c r="B37" s="233"/>
      <c r="C37" s="233"/>
      <c r="D37" s="233"/>
      <c r="E37" s="233"/>
      <c r="F37" s="233"/>
      <c r="G37" s="233"/>
      <c r="H37" s="233"/>
      <c r="I37" s="233"/>
      <c r="J37" s="233"/>
      <c r="K37" s="233"/>
      <c r="L37" s="233"/>
      <c r="M37" s="234"/>
    </row>
    <row r="38" spans="1:17" ht="144" x14ac:dyDescent="0.25">
      <c r="A38" s="222" t="s">
        <v>55</v>
      </c>
      <c r="B38" s="223"/>
      <c r="C38" s="224"/>
      <c r="D38" s="52" t="s">
        <v>11</v>
      </c>
      <c r="E38" s="52" t="s">
        <v>17</v>
      </c>
      <c r="F38" s="52" t="s">
        <v>51</v>
      </c>
      <c r="G38" s="52" t="s">
        <v>52</v>
      </c>
      <c r="H38" s="52" t="s">
        <v>14</v>
      </c>
      <c r="I38" s="52" t="s">
        <v>3</v>
      </c>
      <c r="J38" s="54" t="s">
        <v>25</v>
      </c>
      <c r="K38" s="54" t="s">
        <v>15</v>
      </c>
      <c r="L38" s="54" t="s">
        <v>26</v>
      </c>
      <c r="M38" s="65" t="s">
        <v>16</v>
      </c>
    </row>
    <row r="39" spans="1:17" ht="63" customHeight="1" x14ac:dyDescent="0.25">
      <c r="A39" s="66"/>
      <c r="B39" s="225"/>
      <c r="C39" s="226"/>
      <c r="D39" s="51"/>
      <c r="E39" s="51"/>
      <c r="F39" s="51"/>
      <c r="G39" s="51"/>
      <c r="H39" s="51"/>
      <c r="I39" s="51"/>
      <c r="J39" s="51"/>
      <c r="K39" s="74"/>
      <c r="L39" s="74"/>
      <c r="M39" s="67"/>
    </row>
    <row r="40" spans="1:17" ht="74.25" customHeight="1" x14ac:dyDescent="0.25">
      <c r="A40" s="66"/>
      <c r="B40" s="225"/>
      <c r="C40" s="226"/>
      <c r="D40" s="51"/>
      <c r="E40" s="51"/>
      <c r="F40" s="51"/>
      <c r="G40" s="51"/>
      <c r="H40" s="51"/>
      <c r="I40" s="51"/>
      <c r="J40" s="51"/>
      <c r="K40" s="74"/>
      <c r="L40" s="74"/>
      <c r="M40" s="67"/>
    </row>
    <row r="41" spans="1:17" ht="75.75" customHeight="1" x14ac:dyDescent="0.45">
      <c r="A41" s="66"/>
      <c r="B41" s="227"/>
      <c r="C41" s="228"/>
      <c r="D41" s="51"/>
      <c r="E41" s="51"/>
      <c r="F41" s="51"/>
      <c r="G41" s="51"/>
      <c r="H41" s="51"/>
      <c r="I41" s="51"/>
      <c r="J41" s="51"/>
      <c r="K41" s="74"/>
      <c r="L41" s="74"/>
      <c r="M41" s="67"/>
    </row>
    <row r="42" spans="1:17" ht="85.5" customHeight="1" x14ac:dyDescent="0.25">
      <c r="A42" s="66"/>
      <c r="B42" s="225"/>
      <c r="C42" s="226"/>
      <c r="D42" s="51"/>
      <c r="E42" s="51"/>
      <c r="F42" s="51"/>
      <c r="G42" s="51"/>
      <c r="H42" s="51"/>
      <c r="I42" s="51"/>
      <c r="J42" s="51"/>
      <c r="K42" s="74"/>
      <c r="L42" s="74"/>
      <c r="M42" s="67"/>
    </row>
    <row r="43" spans="1:17" ht="66.75" customHeight="1" x14ac:dyDescent="0.25">
      <c r="A43" s="66"/>
      <c r="B43" s="225"/>
      <c r="C43" s="226"/>
      <c r="D43" s="51"/>
      <c r="E43" s="51"/>
      <c r="F43" s="51"/>
      <c r="G43" s="51"/>
      <c r="H43" s="51"/>
      <c r="I43" s="51"/>
      <c r="J43" s="51"/>
      <c r="K43" s="74"/>
      <c r="L43" s="74"/>
      <c r="M43" s="67"/>
    </row>
    <row r="44" spans="1:17" ht="55.5" customHeight="1" thickBot="1" x14ac:dyDescent="0.3">
      <c r="A44" s="68"/>
      <c r="B44" s="220"/>
      <c r="C44" s="221"/>
      <c r="D44" s="69"/>
      <c r="E44" s="69"/>
      <c r="F44" s="69"/>
      <c r="G44" s="69"/>
      <c r="H44" s="69"/>
      <c r="I44" s="69"/>
      <c r="J44" s="69"/>
      <c r="K44" s="8"/>
      <c r="L44" s="8"/>
      <c r="M44" s="70"/>
    </row>
  </sheetData>
  <mergeCells count="45">
    <mergeCell ref="N31:N33"/>
    <mergeCell ref="A32:B32"/>
    <mergeCell ref="A33:B33"/>
    <mergeCell ref="A34:B34"/>
    <mergeCell ref="B44:C44"/>
    <mergeCell ref="A38:C38"/>
    <mergeCell ref="B39:C39"/>
    <mergeCell ref="B40:C40"/>
    <mergeCell ref="B41:C41"/>
    <mergeCell ref="B42:C42"/>
    <mergeCell ref="B43:C43"/>
    <mergeCell ref="A36:M37"/>
    <mergeCell ref="J31:J33"/>
    <mergeCell ref="L31:L33"/>
    <mergeCell ref="A30:B30"/>
    <mergeCell ref="A31:B31"/>
    <mergeCell ref="D31:D33"/>
    <mergeCell ref="F31:F33"/>
    <mergeCell ref="H31:H33"/>
    <mergeCell ref="A29:B29"/>
    <mergeCell ref="B12:C12"/>
    <mergeCell ref="A13:A19"/>
    <mergeCell ref="B13:C19"/>
    <mergeCell ref="G20:T20"/>
    <mergeCell ref="G21:T21"/>
    <mergeCell ref="G22:T22"/>
    <mergeCell ref="G23:T23"/>
    <mergeCell ref="B24:M24"/>
    <mergeCell ref="B25:M25"/>
    <mergeCell ref="B26:M26"/>
    <mergeCell ref="A28:G28"/>
    <mergeCell ref="A7:C7"/>
    <mergeCell ref="D7:U7"/>
    <mergeCell ref="A8:U8"/>
    <mergeCell ref="B10:F10"/>
    <mergeCell ref="G10:O10"/>
    <mergeCell ref="P10:U10"/>
    <mergeCell ref="X5:X6"/>
    <mergeCell ref="A6:C6"/>
    <mergeCell ref="D6:U6"/>
    <mergeCell ref="A3:U3"/>
    <mergeCell ref="A4:C4"/>
    <mergeCell ref="D4:U4"/>
    <mergeCell ref="A5:C5"/>
    <mergeCell ref="D5:U5"/>
  </mergeCells>
  <printOptions horizontalCentered="1" verticalCentered="1" gridLines="1"/>
  <pageMargins left="0.23622047244094491" right="0.23622047244094491" top="0.35433070866141736" bottom="0.15748031496062992" header="0.31496062992125984" footer="0.31496062992125984"/>
  <pageSetup paperSize="8" scale="21" fitToHeight="3" orientation="landscape" r:id="rId1"/>
  <headerFooter>
    <oddHeader>&amp;L&amp;48ASST BRIANZA&amp;R&amp;28PAG. &amp;P /&amp;N</oddHeader>
    <oddFooter>&amp;L&amp;28DATA ___________&amp;C&amp;28FIRMA DIGITALE DEL LEGALE RAPPRESENTANTE
o di altra persona in grado di impegnare la Ditta</oddFooter>
  </headerFooter>
  <rowBreaks count="1" manualBreakCount="1">
    <brk id="3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19</vt:i4>
      </vt:variant>
      <vt:variant>
        <vt:lpstr>Intervalli denominati</vt:lpstr>
      </vt:variant>
      <vt:variant>
        <vt:i4>38</vt:i4>
      </vt:variant>
    </vt:vector>
  </HeadingPairs>
  <TitlesOfParts>
    <vt:vector size="57" baseType="lpstr">
      <vt:lpstr>LOTTO 19</vt:lpstr>
      <vt:lpstr>LOTTO 18</vt:lpstr>
      <vt:lpstr>LOTTO 17</vt:lpstr>
      <vt:lpstr>LOTTO 16</vt:lpstr>
      <vt:lpstr>LOTTO 15</vt:lpstr>
      <vt:lpstr>LOTTO14</vt:lpstr>
      <vt:lpstr>LOTTO 13</vt:lpstr>
      <vt:lpstr>LOTTO 12</vt:lpstr>
      <vt:lpstr>LOTTO 11</vt:lpstr>
      <vt:lpstr>LOTTO 10</vt:lpstr>
      <vt:lpstr>LOTTO 9</vt:lpstr>
      <vt:lpstr>LOTTO 8</vt:lpstr>
      <vt:lpstr>LOTTO 7</vt:lpstr>
      <vt:lpstr>LOTTO 6</vt:lpstr>
      <vt:lpstr>LOTTO 5</vt:lpstr>
      <vt:lpstr>LOTTO 4</vt:lpstr>
      <vt:lpstr>LOTTO 3</vt:lpstr>
      <vt:lpstr>LOTTO 2</vt:lpstr>
      <vt:lpstr>LOTTO 1</vt:lpstr>
      <vt:lpstr>'LOTTO 1'!Area_stampa</vt:lpstr>
      <vt:lpstr>'LOTTO 10'!Area_stampa</vt:lpstr>
      <vt:lpstr>'LOTTO 11'!Area_stampa</vt:lpstr>
      <vt:lpstr>'LOTTO 12'!Area_stampa</vt:lpstr>
      <vt:lpstr>'LOTTO 13'!Area_stampa</vt:lpstr>
      <vt:lpstr>'LOTTO 15'!Area_stampa</vt:lpstr>
      <vt:lpstr>'LOTTO 16'!Area_stampa</vt:lpstr>
      <vt:lpstr>'LOTTO 17'!Area_stampa</vt:lpstr>
      <vt:lpstr>'LOTTO 18'!Area_stampa</vt:lpstr>
      <vt:lpstr>'LOTTO 19'!Area_stampa</vt:lpstr>
      <vt:lpstr>'LOTTO 2'!Area_stampa</vt:lpstr>
      <vt:lpstr>'LOTTO 3'!Area_stampa</vt:lpstr>
      <vt:lpstr>'LOTTO 4'!Area_stampa</vt:lpstr>
      <vt:lpstr>'LOTTO 5'!Area_stampa</vt:lpstr>
      <vt:lpstr>'LOTTO 6'!Area_stampa</vt:lpstr>
      <vt:lpstr>'LOTTO 7'!Area_stampa</vt:lpstr>
      <vt:lpstr>'LOTTO 8'!Area_stampa</vt:lpstr>
      <vt:lpstr>'LOTTO 9'!Area_stampa</vt:lpstr>
      <vt:lpstr>LOTTO14!Area_stampa</vt:lpstr>
      <vt:lpstr>'LOTTO 1'!Titoli_stampa</vt:lpstr>
      <vt:lpstr>'LOTTO 10'!Titoli_stampa</vt:lpstr>
      <vt:lpstr>'LOTTO 11'!Titoli_stampa</vt:lpstr>
      <vt:lpstr>'LOTTO 12'!Titoli_stampa</vt:lpstr>
      <vt:lpstr>'LOTTO 13'!Titoli_stampa</vt:lpstr>
      <vt:lpstr>'LOTTO 15'!Titoli_stampa</vt:lpstr>
      <vt:lpstr>'LOTTO 16'!Titoli_stampa</vt:lpstr>
      <vt:lpstr>'LOTTO 17'!Titoli_stampa</vt:lpstr>
      <vt:lpstr>'LOTTO 18'!Titoli_stampa</vt:lpstr>
      <vt:lpstr>'LOTTO 19'!Titoli_stampa</vt:lpstr>
      <vt:lpstr>'LOTTO 2'!Titoli_stampa</vt:lpstr>
      <vt:lpstr>'LOTTO 3'!Titoli_stampa</vt:lpstr>
      <vt:lpstr>'LOTTO 4'!Titoli_stampa</vt:lpstr>
      <vt:lpstr>'LOTTO 5'!Titoli_stampa</vt:lpstr>
      <vt:lpstr>'LOTTO 6'!Titoli_stampa</vt:lpstr>
      <vt:lpstr>'LOTTO 7'!Titoli_stampa</vt:lpstr>
      <vt:lpstr>'LOTTO 8'!Titoli_stampa</vt:lpstr>
      <vt:lpstr>'LOTTO 9'!Titoli_stampa</vt:lpstr>
      <vt:lpstr>LOTTO14!Titoli_stampa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elisa.bignotti</dc:creator>
  <cp:lastModifiedBy>Gallo Lucia</cp:lastModifiedBy>
  <cp:lastPrinted>2022-09-26T12:19:24Z</cp:lastPrinted>
  <dcterms:created xsi:type="dcterms:W3CDTF">2021-06-09T16:14:47Z</dcterms:created>
  <dcterms:modified xsi:type="dcterms:W3CDTF">2022-09-26T13:59:48Z</dcterms:modified>
</cp:coreProperties>
</file>